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0" windowWidth="15390" windowHeight="8060" activeTab="0"/>
  </bookViews>
  <sheets>
    <sheet name="sizeclass2010correct" sheetId="1" r:id="rId1"/>
  </sheets>
  <definedNames/>
  <calcPr fullCalcOnLoad="1"/>
</workbook>
</file>

<file path=xl/sharedStrings.xml><?xml version="1.0" encoding="utf-8"?>
<sst xmlns="http://schemas.openxmlformats.org/spreadsheetml/2006/main" count="625" uniqueCount="74">
  <si>
    <t>Wyoming Employment, Percent of Total Employment, Hourly and Annual Median Wages by Occupation and Size Class, May 2010</t>
  </si>
  <si>
    <t>Percent</t>
  </si>
  <si>
    <t>Hourly</t>
  </si>
  <si>
    <t>Annual</t>
  </si>
  <si>
    <t>Employ-</t>
  </si>
  <si>
    <t>of Total</t>
  </si>
  <si>
    <t>Mean</t>
  </si>
  <si>
    <t>Median</t>
  </si>
  <si>
    <t>Size Class</t>
  </si>
  <si>
    <t>SOC Code</t>
  </si>
  <si>
    <t>SOC Title</t>
  </si>
  <si>
    <t>ment</t>
  </si>
  <si>
    <t>Emp.</t>
  </si>
  <si>
    <t>Wage</t>
  </si>
  <si>
    <t>STATEWIDE</t>
  </si>
  <si>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</si>
  <si>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</si>
  <si>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</si>
  <si>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</si>
  <si>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</si>
  <si>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</si>
  <si>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15-0000</t>
  </si>
  <si>
    <t>Computer and Mathematical Occupations</t>
  </si>
  <si>
    <t>17-0000</t>
  </si>
  <si>
    <t>Architecture and Engineering Occupations</t>
  </si>
  <si>
    <t>19-0000</t>
  </si>
  <si>
    <t>Life, Physical, and Social Science Occupations</t>
  </si>
  <si>
    <t>21-0000</t>
  </si>
  <si>
    <t>Community and Social Services Occupations</t>
  </si>
  <si>
    <t>23-0000</t>
  </si>
  <si>
    <t>Legal Occupations</t>
  </si>
  <si>
    <t>25-0000</t>
  </si>
  <si>
    <t>Education, Training, and Library Occupations</t>
  </si>
  <si>
    <t>27-0000</t>
  </si>
  <si>
    <t>Arts, Design, Entertainment, Sports, and Media Occupations</t>
  </si>
  <si>
    <t>29-0000</t>
  </si>
  <si>
    <t>Healthcare Practitioners and Technical Occupations</t>
  </si>
  <si>
    <t>31-0000</t>
  </si>
  <si>
    <t>Healthcare Support Occupations</t>
  </si>
  <si>
    <t>33-0000</t>
  </si>
  <si>
    <t>Protective Service Occupations</t>
  </si>
  <si>
    <t>35-0000</t>
  </si>
  <si>
    <t>Food Preparation and Serving-Related Occupations</t>
  </si>
  <si>
    <t>37-0000</t>
  </si>
  <si>
    <t>Building and Grounds Cleaning and Maintenance Occupations</t>
  </si>
  <si>
    <t>39-0000</t>
  </si>
  <si>
    <t>Personal Care and Service Occupations</t>
  </si>
  <si>
    <t>41-0000</t>
  </si>
  <si>
    <t>Sales and Related Occupations</t>
  </si>
  <si>
    <t>43-0000</t>
  </si>
  <si>
    <t>Office and Administrative Support Occupations</t>
  </si>
  <si>
    <t>45-0000</t>
  </si>
  <si>
    <t>Farming, Fishing, and Forestry Occupations</t>
  </si>
  <si>
    <t>47-0000</t>
  </si>
  <si>
    <t>Construction and Extraction Occupations</t>
  </si>
  <si>
    <t>49-0000</t>
  </si>
  <si>
    <t>Installation, Maintenance, and Repair Occupations</t>
  </si>
  <si>
    <t>51-0000</t>
  </si>
  <si>
    <t>Production Occupations</t>
  </si>
  <si>
    <t>53-0000</t>
  </si>
  <si>
    <t>Transportation and Material Moving Occupations</t>
  </si>
  <si>
    <t>EMP 1-4</t>
  </si>
  <si>
    <t>EMP 5-9</t>
  </si>
  <si>
    <t>EMP 10-19</t>
  </si>
  <si>
    <t>EMP 20-49</t>
  </si>
  <si>
    <t>EMP 50-99</t>
  </si>
  <si>
    <t>EMP &gt;100</t>
  </si>
  <si>
    <t>ND=Not disclosable.</t>
  </si>
  <si>
    <t>Prepared by: Wyoming Department of Workforce Services/Research &amp; Planning, Deana Hauf.</t>
  </si>
  <si>
    <t>Date: 05/31/12.</t>
  </si>
  <si>
    <t>Source: EDS system.</t>
  </si>
  <si>
    <t>Documentation: See Non-Teaching Staff Wages.</t>
  </si>
  <si>
    <t>OES Main Page</t>
  </si>
  <si>
    <t>Labor Market Information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</si>
</sst>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Bookman Old Style"/>
      <family val="1"/>
    </font>
    <font>
      <sz val="9"/>
      <name val="Bookman Old Style"/>
      <family val="1"/>
    </font>
    <font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"/>
      <color indexed="12"/>
      <name val="Bookman Old Style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name val="Bookman Old Style"/>
      <family val="1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rgb="FF0000FF"/>
      <name val="Bookman Old Style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6" fillId="0" borderId="0" xfId="0" applyFont="1" applyAlignment="1">
      <alignment/>
    </xf>
    <xf numFmtId="0" fontId="38" fillId="0" borderId="0" xfId="53" applyBorder="1" applyAlignment="1">
      <alignment/>
    </xf>
    <xf numFmtId="0" fontId="38" fillId="0" borderId="0" xfId="53" applyAlignment="1">
      <alignment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1.57421875" style="0" customWidth="1"/>
    <col min="2" max="2" width="9.140625" style="0" customWidth="1"/>
    <col min="3" max="3" width="53.421875" style="0" customWidth="1"/>
    <col min="4" max="4" width="7.8515625" style="2" customWidth="1"/>
    <col min="5" max="5" width="7.421875" style="0" customWidth="1"/>
    <col min="6" max="6" width="6.8515625" style="3" customWidth="1"/>
    <col min="7" max="7" width="7.8515625" style="2" customWidth="1"/>
    <col min="8" max="8" width="6.8515625" style="3" customWidth="1"/>
    <col min="9" max="9" width="7.8515625" style="2" customWidth="1"/>
  </cols>
  <sheetData>
    <row r="1" ht="9" customHeight="1"/>
    <row r="2" spans="1:9" ht="39.75" customHeight="1">
      <c r="A2" s="19" t="s">
        <v>0</v>
      </c>
      <c r="B2" s="20"/>
      <c r="C2" s="20"/>
      <c r="D2" s="20"/>
      <c r="E2" s="20"/>
      <c r="F2" s="15"/>
      <c r="G2" s="15"/>
      <c r="H2" s="15"/>
      <c r="I2" s="15"/>
    </row>
    <row r="3" spans="1:9" ht="12">
      <c r="A3" s="5"/>
      <c r="B3" s="5"/>
      <c r="C3" s="5"/>
      <c r="D3" s="6"/>
      <c r="E3" s="6"/>
      <c r="F3" s="7"/>
      <c r="G3" s="6"/>
      <c r="H3" s="7"/>
      <c r="I3" s="6"/>
    </row>
    <row r="4" spans="1:9" ht="12">
      <c r="A4" s="5"/>
      <c r="B4" s="5"/>
      <c r="C4" s="5"/>
      <c r="D4" s="8"/>
      <c r="E4" s="8" t="s">
        <v>1</v>
      </c>
      <c r="F4" s="9" t="s">
        <v>2</v>
      </c>
      <c r="G4" s="8" t="s">
        <v>3</v>
      </c>
      <c r="H4" s="9" t="s">
        <v>2</v>
      </c>
      <c r="I4" s="8" t="s">
        <v>3</v>
      </c>
    </row>
    <row r="5" spans="1:9" ht="12">
      <c r="A5" s="5"/>
      <c r="B5" s="5"/>
      <c r="C5" s="5"/>
      <c r="D5" s="8" t="s">
        <v>4</v>
      </c>
      <c r="E5" s="8" t="s">
        <v>5</v>
      </c>
      <c r="F5" s="9" t="s">
        <v>6</v>
      </c>
      <c r="G5" s="8" t="s">
        <v>6</v>
      </c>
      <c r="H5" s="9" t="s">
        <v>7</v>
      </c>
      <c r="I5" s="8" t="s">
        <v>7</v>
      </c>
    </row>
    <row r="6" spans="1:9" ht="12">
      <c r="A6" s="4" t="s">
        <v>8</v>
      </c>
      <c r="B6" s="4" t="s">
        <v>9</v>
      </c>
      <c r="C6" s="4" t="s">
        <v>10</v>
      </c>
      <c r="D6" s="8" t="s">
        <v>11</v>
      </c>
      <c r="E6" s="8" t="s">
        <v>12</v>
      </c>
      <c r="F6" s="9" t="s">
        <v>13</v>
      </c>
      <c r="G6" s="8" t="s">
        <v>13</v>
      </c>
      <c r="H6" s="9" t="s">
        <v>13</v>
      </c>
      <c r="I6" s="8" t="s">
        <v>13</v>
      </c>
    </row>
    <row r="7" spans="1:9" s="1" customFormat="1" ht="12.75">
      <c r="A7" s="4" t="s">
        <v>14</v>
      </c>
      <c r="B7" s="4" t="s">
        <v>15</v>
      </c>
      <c r="C7" s="4" t="s">
        <v>16</v>
      </c>
      <c r="D7" s="10">
        <v>269910</v>
      </c>
      <c r="E7" s="11">
        <f>SUM(E8:E29)</f>
        <v>99.99259012263346</v>
      </c>
      <c r="F7" s="12">
        <v>19.96</v>
      </c>
      <c r="G7" s="13">
        <v>41509</v>
      </c>
      <c r="H7" s="12">
        <v>16.84</v>
      </c>
      <c r="I7" s="13">
        <v>35020</v>
      </c>
    </row>
    <row r="8" spans="1:9" ht="12">
      <c r="A8" s="5" t="s">
        <v>14</v>
      </c>
      <c r="B8" s="5" t="s">
        <v>17</v>
      </c>
      <c r="C8" s="5" t="s">
        <v>18</v>
      </c>
      <c r="D8" s="6">
        <v>12320</v>
      </c>
      <c r="E8" s="14">
        <f>+(D8/D7)*100</f>
        <v>4.564484457782224</v>
      </c>
      <c r="F8" s="7">
        <v>38.99</v>
      </c>
      <c r="G8" s="6">
        <v>81109</v>
      </c>
      <c r="H8" s="7">
        <v>35.36</v>
      </c>
      <c r="I8" s="6">
        <v>73554</v>
      </c>
    </row>
    <row r="9" spans="1:9" ht="12">
      <c r="A9" s="5" t="s">
        <v>14</v>
      </c>
      <c r="B9" s="5" t="s">
        <v>19</v>
      </c>
      <c r="C9" s="5" t="s">
        <v>20</v>
      </c>
      <c r="D9" s="6">
        <v>7230</v>
      </c>
      <c r="E9" s="14">
        <f>+(D9/D7)*100</f>
        <v>2.6786706680004446</v>
      </c>
      <c r="F9" s="7">
        <v>28.75</v>
      </c>
      <c r="G9" s="6">
        <v>59791</v>
      </c>
      <c r="H9" s="7">
        <v>25.4</v>
      </c>
      <c r="I9" s="6">
        <v>52841</v>
      </c>
    </row>
    <row r="10" spans="1:9" ht="12">
      <c r="A10" s="5" t="s">
        <v>14</v>
      </c>
      <c r="B10" s="5" t="s">
        <v>21</v>
      </c>
      <c r="C10" s="5" t="s">
        <v>22</v>
      </c>
      <c r="D10" s="6">
        <v>2210</v>
      </c>
      <c r="E10" s="14">
        <f>+(D10/D7)*100</f>
        <v>0.8187914490015191</v>
      </c>
      <c r="F10" s="7">
        <v>27.16</v>
      </c>
      <c r="G10" s="6">
        <v>56485</v>
      </c>
      <c r="H10" s="7">
        <v>26.07</v>
      </c>
      <c r="I10" s="6">
        <v>54223</v>
      </c>
    </row>
    <row r="11" spans="1:9" ht="12">
      <c r="A11" s="5" t="s">
        <v>14</v>
      </c>
      <c r="B11" s="5" t="s">
        <v>23</v>
      </c>
      <c r="C11" s="5" t="s">
        <v>24</v>
      </c>
      <c r="D11" s="6">
        <v>5090</v>
      </c>
      <c r="E11" s="14">
        <f>+(D11/D7)*100</f>
        <v>1.8858137897817793</v>
      </c>
      <c r="F11" s="7">
        <v>32.04</v>
      </c>
      <c r="G11" s="6">
        <v>66639</v>
      </c>
      <c r="H11" s="7">
        <v>30.24</v>
      </c>
      <c r="I11" s="6">
        <v>62891</v>
      </c>
    </row>
    <row r="12" spans="1:9" ht="12">
      <c r="A12" s="5" t="s">
        <v>14</v>
      </c>
      <c r="B12" s="5" t="s">
        <v>25</v>
      </c>
      <c r="C12" s="5" t="s">
        <v>26</v>
      </c>
      <c r="D12" s="6">
        <v>4170</v>
      </c>
      <c r="E12" s="14">
        <f>+(D12/D7)*100</f>
        <v>1.5449594309214183</v>
      </c>
      <c r="F12" s="7">
        <v>24.47</v>
      </c>
      <c r="G12" s="6">
        <v>50905</v>
      </c>
      <c r="H12" s="7">
        <v>23.34</v>
      </c>
      <c r="I12" s="6">
        <v>48553</v>
      </c>
    </row>
    <row r="13" spans="1:9" ht="12">
      <c r="A13" s="5" t="s">
        <v>14</v>
      </c>
      <c r="B13" s="5" t="s">
        <v>27</v>
      </c>
      <c r="C13" s="5" t="s">
        <v>28</v>
      </c>
      <c r="D13" s="6">
        <v>3800</v>
      </c>
      <c r="E13" s="14">
        <f>+(D13/D7)*100</f>
        <v>1.407876699640621</v>
      </c>
      <c r="F13" s="7">
        <v>20.07</v>
      </c>
      <c r="G13" s="6">
        <v>41738</v>
      </c>
      <c r="H13" s="7">
        <v>19.67</v>
      </c>
      <c r="I13" s="6">
        <v>40913</v>
      </c>
    </row>
    <row r="14" spans="1:9" ht="12">
      <c r="A14" s="5" t="s">
        <v>14</v>
      </c>
      <c r="B14" s="5" t="s">
        <v>29</v>
      </c>
      <c r="C14" s="5" t="s">
        <v>30</v>
      </c>
      <c r="D14" s="6">
        <v>1670</v>
      </c>
      <c r="E14" s="14">
        <f>+(D14/D7)*100</f>
        <v>0.6187247601052203</v>
      </c>
      <c r="F14" s="7">
        <v>30.52</v>
      </c>
      <c r="G14" s="6">
        <v>63473</v>
      </c>
      <c r="H14" s="7">
        <v>24.25</v>
      </c>
      <c r="I14" s="6">
        <v>50439</v>
      </c>
    </row>
    <row r="15" spans="1:9" ht="12">
      <c r="A15" s="5" t="s">
        <v>14</v>
      </c>
      <c r="B15" s="5" t="s">
        <v>31</v>
      </c>
      <c r="C15" s="5" t="s">
        <v>32</v>
      </c>
      <c r="D15" s="6">
        <v>19160</v>
      </c>
      <c r="E15" s="14">
        <f>+(D15/D7)*100</f>
        <v>7.098662517135342</v>
      </c>
      <c r="F15" s="7">
        <v>22.65</v>
      </c>
      <c r="G15" s="6">
        <v>47112</v>
      </c>
      <c r="H15" s="7">
        <v>22.77</v>
      </c>
      <c r="I15" s="6">
        <v>47369</v>
      </c>
    </row>
    <row r="16" spans="1:9" ht="12">
      <c r="A16" s="5" t="s">
        <v>14</v>
      </c>
      <c r="B16" s="5" t="s">
        <v>33</v>
      </c>
      <c r="C16" s="5" t="s">
        <v>34</v>
      </c>
      <c r="D16" s="6">
        <v>2920</v>
      </c>
      <c r="E16" s="14">
        <f>+(D16/D7)*100</f>
        <v>1.0818420955133192</v>
      </c>
      <c r="F16" s="7">
        <v>17.35</v>
      </c>
      <c r="G16" s="6">
        <v>36081</v>
      </c>
      <c r="H16" s="7">
        <v>15.12</v>
      </c>
      <c r="I16" s="6">
        <v>31452</v>
      </c>
    </row>
    <row r="17" spans="1:9" ht="12">
      <c r="A17" s="5" t="s">
        <v>14</v>
      </c>
      <c r="B17" s="5" t="s">
        <v>35</v>
      </c>
      <c r="C17" s="5" t="s">
        <v>36</v>
      </c>
      <c r="D17" s="6">
        <v>13130</v>
      </c>
      <c r="E17" s="14">
        <f>+(D17/D7)*100</f>
        <v>4.864584491126672</v>
      </c>
      <c r="F17" s="7">
        <v>32.78</v>
      </c>
      <c r="G17" s="6">
        <v>68174</v>
      </c>
      <c r="H17" s="7">
        <v>26.84</v>
      </c>
      <c r="I17" s="6">
        <v>55829</v>
      </c>
    </row>
    <row r="18" spans="1:9" ht="12">
      <c r="A18" s="5" t="s">
        <v>14</v>
      </c>
      <c r="B18" s="5" t="s">
        <v>37</v>
      </c>
      <c r="C18" s="5" t="s">
        <v>38</v>
      </c>
      <c r="D18" s="6">
        <v>6190</v>
      </c>
      <c r="E18" s="14">
        <f>+(D18/D7)*100</f>
        <v>2.2933570449409064</v>
      </c>
      <c r="F18" s="7">
        <v>13.36</v>
      </c>
      <c r="G18" s="6">
        <v>27778</v>
      </c>
      <c r="H18" s="7">
        <v>12.73</v>
      </c>
      <c r="I18" s="6">
        <v>26474</v>
      </c>
    </row>
    <row r="19" spans="1:9" ht="12">
      <c r="A19" s="5" t="s">
        <v>14</v>
      </c>
      <c r="B19" s="5" t="s">
        <v>39</v>
      </c>
      <c r="C19" s="5" t="s">
        <v>40</v>
      </c>
      <c r="D19" s="6">
        <v>5830</v>
      </c>
      <c r="E19" s="14">
        <f>+(D19/D7)*100</f>
        <v>2.1599792523433736</v>
      </c>
      <c r="F19" s="7">
        <v>20.87</v>
      </c>
      <c r="G19" s="6">
        <v>43418</v>
      </c>
      <c r="H19" s="7">
        <v>20.28</v>
      </c>
      <c r="I19" s="6">
        <v>42178</v>
      </c>
    </row>
    <row r="20" spans="1:9" ht="12">
      <c r="A20" s="5" t="s">
        <v>14</v>
      </c>
      <c r="B20" s="5" t="s">
        <v>41</v>
      </c>
      <c r="C20" s="5" t="s">
        <v>42</v>
      </c>
      <c r="D20" s="6">
        <v>23070</v>
      </c>
      <c r="E20" s="14">
        <f>+(D20/D7)*100</f>
        <v>8.547293542291875</v>
      </c>
      <c r="F20" s="7">
        <v>9.92</v>
      </c>
      <c r="G20" s="6">
        <v>20626</v>
      </c>
      <c r="H20" s="7">
        <v>8.96</v>
      </c>
      <c r="I20" s="6">
        <v>18636</v>
      </c>
    </row>
    <row r="21" spans="1:9" ht="12">
      <c r="A21" s="5" t="s">
        <v>14</v>
      </c>
      <c r="B21" s="5" t="s">
        <v>43</v>
      </c>
      <c r="C21" s="5" t="s">
        <v>44</v>
      </c>
      <c r="D21" s="6">
        <v>11220</v>
      </c>
      <c r="E21" s="14">
        <f>+(D21/D7)*100</f>
        <v>4.156941202623097</v>
      </c>
      <c r="F21" s="7">
        <v>12.2</v>
      </c>
      <c r="G21" s="6">
        <v>25373</v>
      </c>
      <c r="H21" s="7">
        <v>11.14</v>
      </c>
      <c r="I21" s="6">
        <v>23174</v>
      </c>
    </row>
    <row r="22" spans="1:9" ht="12">
      <c r="A22" s="5" t="s">
        <v>14</v>
      </c>
      <c r="B22" s="5" t="s">
        <v>45</v>
      </c>
      <c r="C22" s="5" t="s">
        <v>46</v>
      </c>
      <c r="D22" s="6">
        <v>6760</v>
      </c>
      <c r="E22" s="14">
        <f>+(D22/D7)*100</f>
        <v>2.504538549886999</v>
      </c>
      <c r="F22" s="7">
        <v>11.72</v>
      </c>
      <c r="G22" s="6">
        <v>24383</v>
      </c>
      <c r="H22" s="7">
        <v>10.48</v>
      </c>
      <c r="I22" s="6">
        <v>21807</v>
      </c>
    </row>
    <row r="23" spans="1:9" ht="12">
      <c r="A23" s="5" t="s">
        <v>14</v>
      </c>
      <c r="B23" s="5" t="s">
        <v>47</v>
      </c>
      <c r="C23" s="5" t="s">
        <v>48</v>
      </c>
      <c r="D23" s="6">
        <v>22720</v>
      </c>
      <c r="E23" s="14">
        <f>+(D23/D7)*100</f>
        <v>8.417620688377607</v>
      </c>
      <c r="F23" s="7">
        <v>14.78</v>
      </c>
      <c r="G23" s="6">
        <v>30742</v>
      </c>
      <c r="H23" s="7">
        <v>11.24</v>
      </c>
      <c r="I23" s="6">
        <v>23387</v>
      </c>
    </row>
    <row r="24" spans="1:9" ht="12">
      <c r="A24" s="5" t="s">
        <v>14</v>
      </c>
      <c r="B24" s="5" t="s">
        <v>49</v>
      </c>
      <c r="C24" s="5" t="s">
        <v>50</v>
      </c>
      <c r="D24" s="6">
        <v>37190</v>
      </c>
      <c r="E24" s="14">
        <f>+(D24/D7)*100</f>
        <v>13.778666963061761</v>
      </c>
      <c r="F24" s="7">
        <v>14.99</v>
      </c>
      <c r="G24" s="6">
        <v>31182</v>
      </c>
      <c r="H24" s="7">
        <v>14</v>
      </c>
      <c r="I24" s="6">
        <v>29127</v>
      </c>
    </row>
    <row r="25" spans="1:9" ht="12">
      <c r="A25" s="5" t="s">
        <v>14</v>
      </c>
      <c r="B25" s="5" t="s">
        <v>51</v>
      </c>
      <c r="C25" s="5" t="s">
        <v>52</v>
      </c>
      <c r="D25" s="6">
        <v>360</v>
      </c>
      <c r="E25" s="14">
        <f>+(D25/D7)*100</f>
        <v>0.1333777925975325</v>
      </c>
      <c r="F25" s="7">
        <v>13.69</v>
      </c>
      <c r="G25" s="6">
        <v>28483</v>
      </c>
      <c r="H25" s="7">
        <v>12.17</v>
      </c>
      <c r="I25" s="6">
        <v>25319</v>
      </c>
    </row>
    <row r="26" spans="1:9" ht="12">
      <c r="A26" s="5" t="s">
        <v>14</v>
      </c>
      <c r="B26" s="5" t="s">
        <v>53</v>
      </c>
      <c r="C26" s="5" t="s">
        <v>54</v>
      </c>
      <c r="D26" s="6">
        <v>32620</v>
      </c>
      <c r="E26" s="14">
        <f>+(D26/D7)*100</f>
        <v>12.085509984809752</v>
      </c>
      <c r="F26" s="7">
        <v>21.81</v>
      </c>
      <c r="G26" s="6">
        <v>45357</v>
      </c>
      <c r="H26" s="7">
        <v>20.28</v>
      </c>
      <c r="I26" s="6">
        <v>42181</v>
      </c>
    </row>
    <row r="27" spans="1:9" ht="12">
      <c r="A27" s="5" t="s">
        <v>14</v>
      </c>
      <c r="B27" s="5" t="s">
        <v>55</v>
      </c>
      <c r="C27" s="5" t="s">
        <v>56</v>
      </c>
      <c r="D27" s="6">
        <v>16890</v>
      </c>
      <c r="E27" s="14">
        <f>+(D27/D7)*100</f>
        <v>6.257641436034234</v>
      </c>
      <c r="F27" s="7">
        <v>22.47</v>
      </c>
      <c r="G27" s="6">
        <v>46739</v>
      </c>
      <c r="H27" s="7">
        <v>21.27</v>
      </c>
      <c r="I27" s="6">
        <v>44237</v>
      </c>
    </row>
    <row r="28" spans="1:9" ht="12">
      <c r="A28" s="5" t="s">
        <v>14</v>
      </c>
      <c r="B28" s="5" t="s">
        <v>57</v>
      </c>
      <c r="C28" s="5" t="s">
        <v>58</v>
      </c>
      <c r="D28" s="6">
        <v>13280</v>
      </c>
      <c r="E28" s="14">
        <f>+(D28/D7)*100</f>
        <v>4.9201585713756435</v>
      </c>
      <c r="F28" s="7">
        <v>21.91</v>
      </c>
      <c r="G28" s="6">
        <v>45570</v>
      </c>
      <c r="H28" s="7">
        <v>20.74</v>
      </c>
      <c r="I28" s="6">
        <v>43145</v>
      </c>
    </row>
    <row r="29" spans="1:9" ht="12">
      <c r="A29" s="5" t="s">
        <v>14</v>
      </c>
      <c r="B29" s="5" t="s">
        <v>59</v>
      </c>
      <c r="C29" s="5" t="s">
        <v>60</v>
      </c>
      <c r="D29" s="6">
        <v>22060</v>
      </c>
      <c r="E29" s="14">
        <f>+(D29/D7)*100</f>
        <v>8.173094735282131</v>
      </c>
      <c r="F29" s="7">
        <v>18.17</v>
      </c>
      <c r="G29" s="6">
        <v>37795</v>
      </c>
      <c r="H29" s="7">
        <v>16.76</v>
      </c>
      <c r="I29" s="6">
        <v>34870</v>
      </c>
    </row>
    <row r="30" spans="1:9" ht="12">
      <c r="A30" s="5"/>
      <c r="B30" s="5"/>
      <c r="C30" s="5"/>
      <c r="D30" s="6"/>
      <c r="E30" s="14"/>
      <c r="F30" s="7"/>
      <c r="G30" s="6"/>
      <c r="H30" s="7"/>
      <c r="I30" s="6"/>
    </row>
    <row r="31" spans="1:9" ht="12">
      <c r="A31" s="5"/>
      <c r="B31" s="5"/>
      <c r="C31" s="5"/>
      <c r="D31" s="8"/>
      <c r="E31" s="8" t="s">
        <v>1</v>
      </c>
      <c r="F31" s="9" t="s">
        <v>2</v>
      </c>
      <c r="G31" s="8" t="s">
        <v>3</v>
      </c>
      <c r="H31" s="9" t="s">
        <v>2</v>
      </c>
      <c r="I31" s="8" t="s">
        <v>3</v>
      </c>
    </row>
    <row r="32" spans="1:9" ht="12">
      <c r="A32" s="5"/>
      <c r="B32" s="5"/>
      <c r="C32" s="5"/>
      <c r="D32" s="8" t="s">
        <v>4</v>
      </c>
      <c r="E32" s="8" t="s">
        <v>5</v>
      </c>
      <c r="F32" s="9" t="s">
        <v>6</v>
      </c>
      <c r="G32" s="8" t="s">
        <v>6</v>
      </c>
      <c r="H32" s="9" t="s">
        <v>7</v>
      </c>
      <c r="I32" s="8" t="s">
        <v>7</v>
      </c>
    </row>
    <row r="33" spans="1:9" ht="12">
      <c r="A33" s="4" t="s">
        <v>8</v>
      </c>
      <c r="B33" s="4" t="s">
        <v>9</v>
      </c>
      <c r="C33" s="4" t="s">
        <v>10</v>
      </c>
      <c r="D33" s="8" t="s">
        <v>11</v>
      </c>
      <c r="E33" s="8" t="s">
        <v>12</v>
      </c>
      <c r="F33" s="9" t="s">
        <v>13</v>
      </c>
      <c r="G33" s="8" t="s">
        <v>13</v>
      </c>
      <c r="H33" s="9" t="s">
        <v>13</v>
      </c>
      <c r="I33" s="8" t="s">
        <v>13</v>
      </c>
    </row>
    <row r="34" spans="1:9" s="1" customFormat="1" ht="12.75">
      <c r="A34" s="4" t="s">
        <v>61</v>
      </c>
      <c r="B34" s="4" t="s">
        <v>15</v>
      </c>
      <c r="C34" s="4" t="s">
        <v>16</v>
      </c>
      <c r="D34" s="10">
        <v>25470</v>
      </c>
      <c r="E34" s="11">
        <v>100</v>
      </c>
      <c r="F34" s="12">
        <v>19.94</v>
      </c>
      <c r="G34" s="13">
        <v>41467</v>
      </c>
      <c r="H34" s="12">
        <v>15.69</v>
      </c>
      <c r="I34" s="13">
        <v>32636</v>
      </c>
    </row>
    <row r="35" spans="1:9" ht="12">
      <c r="A35" s="5" t="s">
        <v>61</v>
      </c>
      <c r="B35" s="5" t="s">
        <v>17</v>
      </c>
      <c r="C35" s="5" t="s">
        <v>18</v>
      </c>
      <c r="D35" s="6">
        <v>900</v>
      </c>
      <c r="E35" s="14">
        <f>+(D35/D34)*100</f>
        <v>3.53356890459364</v>
      </c>
      <c r="F35" s="7">
        <v>37.63</v>
      </c>
      <c r="G35" s="6">
        <v>78280</v>
      </c>
      <c r="H35" s="7">
        <v>27.32</v>
      </c>
      <c r="I35" s="6">
        <v>56819</v>
      </c>
    </row>
    <row r="36" spans="1:9" ht="12">
      <c r="A36" s="5" t="s">
        <v>61</v>
      </c>
      <c r="B36" s="5" t="s">
        <v>19</v>
      </c>
      <c r="C36" s="5" t="s">
        <v>20</v>
      </c>
      <c r="D36" s="6">
        <v>1080</v>
      </c>
      <c r="E36" s="14">
        <f>+(D36/D34)*100</f>
        <v>4.240282685512367</v>
      </c>
      <c r="F36" s="7">
        <v>37.06</v>
      </c>
      <c r="G36" s="6">
        <v>77090</v>
      </c>
      <c r="H36" s="7">
        <v>28.96</v>
      </c>
      <c r="I36" s="6">
        <v>60246</v>
      </c>
    </row>
    <row r="37" spans="1:9" ht="12">
      <c r="A37" s="5" t="s">
        <v>61</v>
      </c>
      <c r="B37" s="5" t="s">
        <v>21</v>
      </c>
      <c r="C37" s="5" t="s">
        <v>22</v>
      </c>
      <c r="D37" s="6">
        <v>330</v>
      </c>
      <c r="E37" s="14">
        <f>+(D37/D34)*100</f>
        <v>1.2956419316843346</v>
      </c>
      <c r="F37" s="7">
        <v>31.65</v>
      </c>
      <c r="G37" s="6">
        <v>65825</v>
      </c>
      <c r="H37" s="7">
        <v>29.25</v>
      </c>
      <c r="I37" s="6">
        <v>60846</v>
      </c>
    </row>
    <row r="38" spans="1:9" ht="12">
      <c r="A38" s="5" t="s">
        <v>61</v>
      </c>
      <c r="B38" s="5" t="s">
        <v>23</v>
      </c>
      <c r="C38" s="5" t="s">
        <v>24</v>
      </c>
      <c r="D38" s="6">
        <v>560</v>
      </c>
      <c r="E38" s="14">
        <f>+(D38/D34)*100</f>
        <v>2.198665096191598</v>
      </c>
      <c r="F38" s="7">
        <v>33.74</v>
      </c>
      <c r="G38" s="6">
        <v>70171</v>
      </c>
      <c r="H38" s="7">
        <v>28.68</v>
      </c>
      <c r="I38" s="6">
        <v>59657</v>
      </c>
    </row>
    <row r="39" spans="1:9" ht="12">
      <c r="A39" s="5" t="s">
        <v>61</v>
      </c>
      <c r="B39" s="5" t="s">
        <v>25</v>
      </c>
      <c r="C39" s="5" t="s">
        <v>26</v>
      </c>
      <c r="D39" s="6">
        <v>170</v>
      </c>
      <c r="E39" s="14">
        <f>+(D39/D34)*100</f>
        <v>0.6674519042010209</v>
      </c>
      <c r="F39" s="7">
        <v>25.55</v>
      </c>
      <c r="G39" s="6">
        <v>53145</v>
      </c>
      <c r="H39" s="7">
        <v>23.88</v>
      </c>
      <c r="I39" s="6">
        <v>49664</v>
      </c>
    </row>
    <row r="40" spans="1:9" ht="12">
      <c r="A40" s="5" t="s">
        <v>61</v>
      </c>
      <c r="B40" s="5" t="s">
        <v>27</v>
      </c>
      <c r="C40" s="5" t="s">
        <v>28</v>
      </c>
      <c r="D40" s="6">
        <v>220</v>
      </c>
      <c r="E40" s="14">
        <f>+(D40/D34)*100</f>
        <v>0.8637612877895563</v>
      </c>
      <c r="F40" s="7">
        <v>18.29</v>
      </c>
      <c r="G40" s="6">
        <v>38044</v>
      </c>
      <c r="H40" s="7">
        <v>17.7</v>
      </c>
      <c r="I40" s="6">
        <v>36823</v>
      </c>
    </row>
    <row r="41" spans="1:9" ht="12">
      <c r="A41" s="5" t="s">
        <v>61</v>
      </c>
      <c r="B41" s="5" t="s">
        <v>29</v>
      </c>
      <c r="C41" s="5" t="s">
        <v>30</v>
      </c>
      <c r="D41" s="6">
        <v>390</v>
      </c>
      <c r="E41" s="14">
        <f>+(D41/D34)*100</f>
        <v>1.5312131919905771</v>
      </c>
      <c r="F41" s="7">
        <v>36.44</v>
      </c>
      <c r="G41" s="6">
        <v>75797</v>
      </c>
      <c r="H41" s="7">
        <v>19.56</v>
      </c>
      <c r="I41" s="6">
        <v>40675</v>
      </c>
    </row>
    <row r="42" spans="1:9" ht="12">
      <c r="A42" s="5" t="s">
        <v>61</v>
      </c>
      <c r="B42" s="5" t="s">
        <v>31</v>
      </c>
      <c r="C42" s="5" t="s">
        <v>32</v>
      </c>
      <c r="D42" s="6">
        <v>300</v>
      </c>
      <c r="E42" s="14">
        <f>+(D42/D34)*100</f>
        <v>1.1778563015312131</v>
      </c>
      <c r="F42" s="7">
        <v>20.73</v>
      </c>
      <c r="G42" s="6">
        <v>43126</v>
      </c>
      <c r="H42" s="7">
        <v>18.95</v>
      </c>
      <c r="I42" s="6">
        <v>39408</v>
      </c>
    </row>
    <row r="43" spans="1:9" ht="12">
      <c r="A43" s="5" t="s">
        <v>61</v>
      </c>
      <c r="B43" s="5" t="s">
        <v>33</v>
      </c>
      <c r="C43" s="5" t="s">
        <v>34</v>
      </c>
      <c r="D43" s="6">
        <v>550</v>
      </c>
      <c r="E43" s="14">
        <f>+(D43/D34)*100</f>
        <v>2.159403219473891</v>
      </c>
      <c r="F43" s="7">
        <v>17.52</v>
      </c>
      <c r="G43" s="6">
        <v>36441</v>
      </c>
      <c r="H43" s="7">
        <v>16.34</v>
      </c>
      <c r="I43" s="6">
        <v>33990</v>
      </c>
    </row>
    <row r="44" spans="1:9" ht="12">
      <c r="A44" s="5" t="s">
        <v>61</v>
      </c>
      <c r="B44" s="5" t="s">
        <v>35</v>
      </c>
      <c r="C44" s="5" t="s">
        <v>36</v>
      </c>
      <c r="D44" s="6">
        <v>570</v>
      </c>
      <c r="E44" s="14">
        <f>+(D44/D34)*100</f>
        <v>2.237926972909305</v>
      </c>
      <c r="F44" s="7">
        <v>37.27</v>
      </c>
      <c r="G44" s="6">
        <v>77512</v>
      </c>
      <c r="H44" s="7">
        <v>24.14</v>
      </c>
      <c r="I44" s="6">
        <v>50220</v>
      </c>
    </row>
    <row r="45" spans="1:9" ht="12">
      <c r="A45" s="5" t="s">
        <v>61</v>
      </c>
      <c r="B45" s="5" t="s">
        <v>37</v>
      </c>
      <c r="C45" s="5" t="s">
        <v>38</v>
      </c>
      <c r="D45" s="6">
        <v>370</v>
      </c>
      <c r="E45" s="14">
        <f>+(D45/D34)*100</f>
        <v>1.452689438555163</v>
      </c>
      <c r="F45" s="7">
        <v>11.75</v>
      </c>
      <c r="G45" s="6">
        <v>24436</v>
      </c>
      <c r="H45" s="7">
        <v>10.26</v>
      </c>
      <c r="I45" s="6">
        <v>21343</v>
      </c>
    </row>
    <row r="46" spans="1:9" ht="12">
      <c r="A46" s="5" t="s">
        <v>61</v>
      </c>
      <c r="B46" s="5" t="s">
        <v>39</v>
      </c>
      <c r="C46" s="5" t="s">
        <v>40</v>
      </c>
      <c r="D46" s="6">
        <v>230</v>
      </c>
      <c r="E46" s="14">
        <f>+(D46/D34)*100</f>
        <v>0.9030231645072634</v>
      </c>
      <c r="F46" s="7">
        <v>24.19</v>
      </c>
      <c r="G46" s="6">
        <v>50307</v>
      </c>
      <c r="H46" s="7">
        <v>22.36</v>
      </c>
      <c r="I46" s="6">
        <v>46509</v>
      </c>
    </row>
    <row r="47" spans="1:9" ht="12">
      <c r="A47" s="5" t="s">
        <v>61</v>
      </c>
      <c r="B47" s="5" t="s">
        <v>41</v>
      </c>
      <c r="C47" s="5" t="s">
        <v>42</v>
      </c>
      <c r="D47" s="6">
        <v>580</v>
      </c>
      <c r="E47" s="14">
        <f>+(D47/D34)*100</f>
        <v>2.277188849627012</v>
      </c>
      <c r="F47" s="7">
        <v>10.16</v>
      </c>
      <c r="G47" s="6">
        <v>21140</v>
      </c>
      <c r="H47" s="7">
        <v>8.96</v>
      </c>
      <c r="I47" s="6">
        <v>18646</v>
      </c>
    </row>
    <row r="48" spans="1:9" ht="12">
      <c r="A48" s="5" t="s">
        <v>61</v>
      </c>
      <c r="B48" s="5" t="s">
        <v>43</v>
      </c>
      <c r="C48" s="5" t="s">
        <v>44</v>
      </c>
      <c r="D48" s="6">
        <v>1190</v>
      </c>
      <c r="E48" s="14">
        <f>+(D48/D34)*100</f>
        <v>4.672163329407145</v>
      </c>
      <c r="F48" s="7">
        <v>12.14</v>
      </c>
      <c r="G48" s="6">
        <v>25260</v>
      </c>
      <c r="H48" s="7">
        <v>10.81</v>
      </c>
      <c r="I48" s="6">
        <v>22495</v>
      </c>
    </row>
    <row r="49" spans="1:9" ht="12">
      <c r="A49" s="5" t="s">
        <v>61</v>
      </c>
      <c r="B49" s="5" t="s">
        <v>45</v>
      </c>
      <c r="C49" s="5" t="s">
        <v>46</v>
      </c>
      <c r="D49" s="6">
        <v>820</v>
      </c>
      <c r="E49" s="14">
        <f>+(D49/D34)*100</f>
        <v>3.219473890851983</v>
      </c>
      <c r="F49" s="7">
        <v>13.45</v>
      </c>
      <c r="G49" s="6">
        <v>27974</v>
      </c>
      <c r="H49" s="7">
        <v>10.63</v>
      </c>
      <c r="I49" s="6">
        <v>22116</v>
      </c>
    </row>
    <row r="50" spans="1:9" ht="12">
      <c r="A50" s="5" t="s">
        <v>61</v>
      </c>
      <c r="B50" s="5" t="s">
        <v>47</v>
      </c>
      <c r="C50" s="5" t="s">
        <v>48</v>
      </c>
      <c r="D50" s="6">
        <v>4070</v>
      </c>
      <c r="E50" s="14">
        <f>+(D50/D34)*100</f>
        <v>15.979583824106792</v>
      </c>
      <c r="F50" s="7">
        <v>19.44</v>
      </c>
      <c r="G50" s="6">
        <v>40438</v>
      </c>
      <c r="H50" s="7">
        <v>12.92</v>
      </c>
      <c r="I50" s="6">
        <v>26875</v>
      </c>
    </row>
    <row r="51" spans="1:9" ht="12">
      <c r="A51" s="5" t="s">
        <v>61</v>
      </c>
      <c r="B51" s="5" t="s">
        <v>49</v>
      </c>
      <c r="C51" s="5" t="s">
        <v>50</v>
      </c>
      <c r="D51" s="6">
        <v>4270</v>
      </c>
      <c r="E51" s="14">
        <f>+(D51/D34)*100</f>
        <v>16.764821358460935</v>
      </c>
      <c r="F51" s="7">
        <v>13.77</v>
      </c>
      <c r="G51" s="6">
        <v>28648</v>
      </c>
      <c r="H51" s="7">
        <v>12.45</v>
      </c>
      <c r="I51" s="6">
        <v>25897</v>
      </c>
    </row>
    <row r="52" spans="1:9" ht="12">
      <c r="A52" s="5" t="s">
        <v>61</v>
      </c>
      <c r="B52" s="5" t="s">
        <v>51</v>
      </c>
      <c r="C52" s="5" t="s">
        <v>52</v>
      </c>
      <c r="D52" s="6">
        <v>90</v>
      </c>
      <c r="E52" s="14">
        <f>+(D52/D34)*100</f>
        <v>0.35335689045936397</v>
      </c>
      <c r="F52" s="7">
        <v>13.75</v>
      </c>
      <c r="G52" s="6">
        <v>28598</v>
      </c>
      <c r="H52" s="7">
        <v>13.53</v>
      </c>
      <c r="I52" s="6">
        <v>28143</v>
      </c>
    </row>
    <row r="53" spans="1:9" ht="12">
      <c r="A53" s="5" t="s">
        <v>61</v>
      </c>
      <c r="B53" s="5" t="s">
        <v>53</v>
      </c>
      <c r="C53" s="5" t="s">
        <v>54</v>
      </c>
      <c r="D53" s="6">
        <v>3420</v>
      </c>
      <c r="E53" s="14">
        <f>+(D53/D34)*100</f>
        <v>13.427561837455832</v>
      </c>
      <c r="F53" s="7">
        <v>18.81</v>
      </c>
      <c r="G53" s="6">
        <v>39118</v>
      </c>
      <c r="H53" s="7">
        <v>17.29</v>
      </c>
      <c r="I53" s="6">
        <v>35972</v>
      </c>
    </row>
    <row r="54" spans="1:9" ht="12">
      <c r="A54" s="5" t="s">
        <v>61</v>
      </c>
      <c r="B54" s="5" t="s">
        <v>55</v>
      </c>
      <c r="C54" s="5" t="s">
        <v>56</v>
      </c>
      <c r="D54" s="6">
        <v>2330</v>
      </c>
      <c r="E54" s="14">
        <f>+(D54/D34)*100</f>
        <v>9.148017275225756</v>
      </c>
      <c r="F54" s="7">
        <v>18.81</v>
      </c>
      <c r="G54" s="6">
        <v>39123</v>
      </c>
      <c r="H54" s="7">
        <v>16.73</v>
      </c>
      <c r="I54" s="6">
        <v>34807</v>
      </c>
    </row>
    <row r="55" spans="1:9" ht="12">
      <c r="A55" s="5" t="s">
        <v>61</v>
      </c>
      <c r="B55" s="5" t="s">
        <v>57</v>
      </c>
      <c r="C55" s="5" t="s">
        <v>58</v>
      </c>
      <c r="D55" s="6">
        <v>1170</v>
      </c>
      <c r="E55" s="14">
        <f>+(D55/D34)*100</f>
        <v>4.593639575971731</v>
      </c>
      <c r="F55" s="7">
        <v>18.51</v>
      </c>
      <c r="G55" s="6">
        <v>38500</v>
      </c>
      <c r="H55" s="7">
        <v>16.88</v>
      </c>
      <c r="I55" s="6">
        <v>35110</v>
      </c>
    </row>
    <row r="56" spans="1:9" ht="12">
      <c r="A56" s="5" t="s">
        <v>61</v>
      </c>
      <c r="B56" s="5" t="s">
        <v>59</v>
      </c>
      <c r="C56" s="5" t="s">
        <v>60</v>
      </c>
      <c r="D56" s="6">
        <v>1890</v>
      </c>
      <c r="E56" s="14">
        <f>+(D56/D34)*100</f>
        <v>7.420494699646643</v>
      </c>
      <c r="F56" s="7">
        <v>18.63</v>
      </c>
      <c r="G56" s="6">
        <v>38744</v>
      </c>
      <c r="H56" s="7">
        <v>16.66</v>
      </c>
      <c r="I56" s="6">
        <v>34659</v>
      </c>
    </row>
    <row r="57" spans="1:9" ht="12">
      <c r="A57" s="5"/>
      <c r="B57" s="5"/>
      <c r="C57" s="5"/>
      <c r="D57" s="6"/>
      <c r="E57" s="5"/>
      <c r="F57" s="7"/>
      <c r="G57" s="6"/>
      <c r="H57" s="7"/>
      <c r="I57" s="6"/>
    </row>
    <row r="58" spans="1:9" ht="12">
      <c r="A58" s="5"/>
      <c r="B58" s="5"/>
      <c r="C58" s="5"/>
      <c r="D58" s="8"/>
      <c r="E58" s="8" t="s">
        <v>1</v>
      </c>
      <c r="F58" s="9" t="s">
        <v>2</v>
      </c>
      <c r="G58" s="8" t="s">
        <v>3</v>
      </c>
      <c r="H58" s="9" t="s">
        <v>2</v>
      </c>
      <c r="I58" s="8" t="s">
        <v>3</v>
      </c>
    </row>
    <row r="59" spans="1:9" ht="12">
      <c r="A59" s="5"/>
      <c r="B59" s="5"/>
      <c r="C59" s="5"/>
      <c r="D59" s="8" t="s">
        <v>4</v>
      </c>
      <c r="E59" s="8" t="s">
        <v>5</v>
      </c>
      <c r="F59" s="9" t="s">
        <v>6</v>
      </c>
      <c r="G59" s="8" t="s">
        <v>6</v>
      </c>
      <c r="H59" s="9" t="s">
        <v>7</v>
      </c>
      <c r="I59" s="8" t="s">
        <v>7</v>
      </c>
    </row>
    <row r="60" spans="1:9" ht="12">
      <c r="A60" s="4" t="s">
        <v>8</v>
      </c>
      <c r="B60" s="4" t="s">
        <v>9</v>
      </c>
      <c r="C60" s="4" t="s">
        <v>10</v>
      </c>
      <c r="D60" s="8" t="s">
        <v>11</v>
      </c>
      <c r="E60" s="8" t="s">
        <v>12</v>
      </c>
      <c r="F60" s="9" t="s">
        <v>13</v>
      </c>
      <c r="G60" s="8" t="s">
        <v>13</v>
      </c>
      <c r="H60" s="9" t="s">
        <v>13</v>
      </c>
      <c r="I60" s="8" t="s">
        <v>13</v>
      </c>
    </row>
    <row r="61" spans="1:9" s="1" customFormat="1" ht="12.75">
      <c r="A61" s="4" t="s">
        <v>62</v>
      </c>
      <c r="B61" s="4" t="s">
        <v>15</v>
      </c>
      <c r="C61" s="4" t="s">
        <v>16</v>
      </c>
      <c r="D61" s="10">
        <v>31720</v>
      </c>
      <c r="E61" s="11">
        <f>SUM(E62:E83)</f>
        <v>100.03152585119798</v>
      </c>
      <c r="F61" s="12">
        <v>17.19</v>
      </c>
      <c r="G61" s="13">
        <v>35762</v>
      </c>
      <c r="H61" s="12">
        <v>13.85</v>
      </c>
      <c r="I61" s="13">
        <v>28817</v>
      </c>
    </row>
    <row r="62" spans="1:9" ht="12">
      <c r="A62" s="5" t="s">
        <v>62</v>
      </c>
      <c r="B62" s="5" t="s">
        <v>17</v>
      </c>
      <c r="C62" s="5" t="s">
        <v>18</v>
      </c>
      <c r="D62" s="6">
        <v>1450</v>
      </c>
      <c r="E62" s="14">
        <f>+(D62/D61)*100</f>
        <v>4.57124842370744</v>
      </c>
      <c r="F62" s="7">
        <v>32.51</v>
      </c>
      <c r="G62" s="6">
        <v>67617</v>
      </c>
      <c r="H62" s="7">
        <v>27.3</v>
      </c>
      <c r="I62" s="6">
        <v>56792</v>
      </c>
    </row>
    <row r="63" spans="1:9" ht="12">
      <c r="A63" s="5" t="s">
        <v>62</v>
      </c>
      <c r="B63" s="5" t="s">
        <v>19</v>
      </c>
      <c r="C63" s="5" t="s">
        <v>20</v>
      </c>
      <c r="D63" s="6">
        <v>510</v>
      </c>
      <c r="E63" s="14">
        <f>+(D63/D61)*100</f>
        <v>1.6078184110970994</v>
      </c>
      <c r="F63" s="7">
        <v>25.16</v>
      </c>
      <c r="G63" s="6">
        <v>52325</v>
      </c>
      <c r="H63" s="7">
        <v>21.47</v>
      </c>
      <c r="I63" s="6">
        <v>44655</v>
      </c>
    </row>
    <row r="64" spans="1:9" ht="12">
      <c r="A64" s="5" t="s">
        <v>62</v>
      </c>
      <c r="B64" s="5" t="s">
        <v>21</v>
      </c>
      <c r="C64" s="5" t="s">
        <v>22</v>
      </c>
      <c r="D64" s="6">
        <v>90</v>
      </c>
      <c r="E64" s="14">
        <f>+(D64/D61)*100</f>
        <v>0.2837326607818411</v>
      </c>
      <c r="F64" s="7">
        <v>22.94</v>
      </c>
      <c r="G64" s="6">
        <v>47722</v>
      </c>
      <c r="H64" s="7">
        <v>20.52</v>
      </c>
      <c r="I64" s="6">
        <v>42678</v>
      </c>
    </row>
    <row r="65" spans="1:9" ht="12">
      <c r="A65" s="5" t="s">
        <v>62</v>
      </c>
      <c r="B65" s="5" t="s">
        <v>23</v>
      </c>
      <c r="C65" s="5" t="s">
        <v>24</v>
      </c>
      <c r="D65" s="6">
        <v>560</v>
      </c>
      <c r="E65" s="14">
        <f>+(D65/D61)*100</f>
        <v>1.7654476670870116</v>
      </c>
      <c r="F65" s="7">
        <v>31.58</v>
      </c>
      <c r="G65" s="6">
        <v>65684</v>
      </c>
      <c r="H65" s="7">
        <v>29.65</v>
      </c>
      <c r="I65" s="6">
        <v>61663</v>
      </c>
    </row>
    <row r="66" spans="1:9" ht="12">
      <c r="A66" s="5" t="s">
        <v>62</v>
      </c>
      <c r="B66" s="5" t="s">
        <v>25</v>
      </c>
      <c r="C66" s="5" t="s">
        <v>26</v>
      </c>
      <c r="D66" s="6">
        <v>190</v>
      </c>
      <c r="E66" s="14">
        <f>+(D66/D61)*100</f>
        <v>0.5989911727616646</v>
      </c>
      <c r="F66" s="7">
        <v>21.45</v>
      </c>
      <c r="G66" s="6">
        <v>44619</v>
      </c>
      <c r="H66" s="7">
        <v>21.36</v>
      </c>
      <c r="I66" s="6">
        <v>44420</v>
      </c>
    </row>
    <row r="67" spans="1:9" ht="12">
      <c r="A67" s="5" t="s">
        <v>62</v>
      </c>
      <c r="B67" s="5" t="s">
        <v>27</v>
      </c>
      <c r="C67" s="5" t="s">
        <v>28</v>
      </c>
      <c r="D67" s="6">
        <v>200</v>
      </c>
      <c r="E67" s="14">
        <f>+(D67/D61)*100</f>
        <v>0.6305170239596469</v>
      </c>
      <c r="F67" s="7">
        <v>19.82</v>
      </c>
      <c r="G67" s="6">
        <v>41230</v>
      </c>
      <c r="H67" s="7">
        <v>18.23</v>
      </c>
      <c r="I67" s="6">
        <v>37916</v>
      </c>
    </row>
    <row r="68" spans="1:9" ht="12">
      <c r="A68" s="5" t="s">
        <v>62</v>
      </c>
      <c r="B68" s="5" t="s">
        <v>29</v>
      </c>
      <c r="C68" s="5" t="s">
        <v>30</v>
      </c>
      <c r="D68" s="6">
        <v>400</v>
      </c>
      <c r="E68" s="14">
        <f>+(D68/D61)*100</f>
        <v>1.2610340479192939</v>
      </c>
      <c r="F68" s="7">
        <v>22.4</v>
      </c>
      <c r="G68" s="6">
        <v>46582</v>
      </c>
      <c r="H68" s="7">
        <v>17.5</v>
      </c>
      <c r="I68" s="6">
        <v>36406</v>
      </c>
    </row>
    <row r="69" spans="1:9" ht="12">
      <c r="A69" s="5" t="s">
        <v>62</v>
      </c>
      <c r="B69" s="5" t="s">
        <v>31</v>
      </c>
      <c r="C69" s="5" t="s">
        <v>32</v>
      </c>
      <c r="D69" s="6">
        <v>340</v>
      </c>
      <c r="E69" s="14">
        <f>+(D69/D61)*100</f>
        <v>1.0718789407313998</v>
      </c>
      <c r="F69" s="7">
        <v>15.11</v>
      </c>
      <c r="G69" s="6">
        <v>31438</v>
      </c>
      <c r="H69" s="7">
        <v>13.61</v>
      </c>
      <c r="I69" s="6">
        <v>28302</v>
      </c>
    </row>
    <row r="70" spans="1:9" ht="12">
      <c r="A70" s="5" t="s">
        <v>62</v>
      </c>
      <c r="B70" s="5" t="s">
        <v>33</v>
      </c>
      <c r="C70" s="5" t="s">
        <v>34</v>
      </c>
      <c r="D70" s="6">
        <v>490</v>
      </c>
      <c r="E70" s="14">
        <f>+(D70/D61)*100</f>
        <v>1.544766708701135</v>
      </c>
      <c r="F70" s="7">
        <v>14.91</v>
      </c>
      <c r="G70" s="6">
        <v>31010</v>
      </c>
      <c r="H70" s="7">
        <v>12.81</v>
      </c>
      <c r="I70" s="6">
        <v>26641</v>
      </c>
    </row>
    <row r="71" spans="1:9" ht="12">
      <c r="A71" s="5" t="s">
        <v>62</v>
      </c>
      <c r="B71" s="5" t="s">
        <v>35</v>
      </c>
      <c r="C71" s="5" t="s">
        <v>36</v>
      </c>
      <c r="D71" s="6">
        <v>1580</v>
      </c>
      <c r="E71" s="14">
        <f>+(D71/D61)*100</f>
        <v>4.981084489281211</v>
      </c>
      <c r="F71" s="7">
        <v>39.79</v>
      </c>
      <c r="G71" s="6">
        <v>82772</v>
      </c>
      <c r="H71" s="7">
        <v>27.63</v>
      </c>
      <c r="I71" s="6">
        <v>57472</v>
      </c>
    </row>
    <row r="72" spans="1:9" ht="12">
      <c r="A72" s="5" t="s">
        <v>62</v>
      </c>
      <c r="B72" s="5" t="s">
        <v>37</v>
      </c>
      <c r="C72" s="5" t="s">
        <v>38</v>
      </c>
      <c r="D72" s="6">
        <v>590</v>
      </c>
      <c r="E72" s="14">
        <f>+(D72/D61)*100</f>
        <v>1.8600252206809584</v>
      </c>
      <c r="F72" s="7">
        <v>13.34</v>
      </c>
      <c r="G72" s="6">
        <v>27750</v>
      </c>
      <c r="H72" s="7">
        <v>12.72</v>
      </c>
      <c r="I72" s="6">
        <v>26448</v>
      </c>
    </row>
    <row r="73" spans="1:9" ht="12">
      <c r="A73" s="5" t="s">
        <v>62</v>
      </c>
      <c r="B73" s="5" t="s">
        <v>39</v>
      </c>
      <c r="C73" s="5" t="s">
        <v>40</v>
      </c>
      <c r="D73" s="6">
        <v>230</v>
      </c>
      <c r="E73" s="14">
        <f>+(D73/D61)*100</f>
        <v>0.725094577553594</v>
      </c>
      <c r="F73" s="7">
        <v>10.25</v>
      </c>
      <c r="G73" s="6">
        <v>21311</v>
      </c>
      <c r="H73" s="7">
        <v>8.67</v>
      </c>
      <c r="I73" s="6">
        <v>18036</v>
      </c>
    </row>
    <row r="74" spans="1:9" ht="12">
      <c r="A74" s="5" t="s">
        <v>62</v>
      </c>
      <c r="B74" s="5" t="s">
        <v>41</v>
      </c>
      <c r="C74" s="5" t="s">
        <v>42</v>
      </c>
      <c r="D74" s="6">
        <v>3510</v>
      </c>
      <c r="E74" s="14">
        <f>+(D74/D61)*100</f>
        <v>11.065573770491802</v>
      </c>
      <c r="F74" s="7">
        <v>9.3</v>
      </c>
      <c r="G74" s="6">
        <v>19350</v>
      </c>
      <c r="H74" s="7">
        <v>8.67</v>
      </c>
      <c r="I74" s="6">
        <v>18034</v>
      </c>
    </row>
    <row r="75" spans="1:9" ht="12">
      <c r="A75" s="5" t="s">
        <v>62</v>
      </c>
      <c r="B75" s="5" t="s">
        <v>43</v>
      </c>
      <c r="C75" s="5" t="s">
        <v>44</v>
      </c>
      <c r="D75" s="6">
        <v>1340</v>
      </c>
      <c r="E75" s="14">
        <f>+(D75/D61)*100</f>
        <v>4.224464060529634</v>
      </c>
      <c r="F75" s="7">
        <v>12.29</v>
      </c>
      <c r="G75" s="6">
        <v>25563</v>
      </c>
      <c r="H75" s="7">
        <v>11.23</v>
      </c>
      <c r="I75" s="6">
        <v>23359</v>
      </c>
    </row>
    <row r="76" spans="1:9" ht="12">
      <c r="A76" s="5" t="s">
        <v>62</v>
      </c>
      <c r="B76" s="5" t="s">
        <v>45</v>
      </c>
      <c r="C76" s="5" t="s">
        <v>46</v>
      </c>
      <c r="D76" s="6">
        <v>850</v>
      </c>
      <c r="E76" s="14">
        <f>+(D76/D61)*100</f>
        <v>2.679697351828499</v>
      </c>
      <c r="F76" s="7">
        <v>11.66</v>
      </c>
      <c r="G76" s="6">
        <v>24253</v>
      </c>
      <c r="H76" s="7">
        <v>11.03</v>
      </c>
      <c r="I76" s="6">
        <v>22942</v>
      </c>
    </row>
    <row r="77" spans="1:9" ht="12">
      <c r="A77" s="5" t="s">
        <v>62</v>
      </c>
      <c r="B77" s="5" t="s">
        <v>47</v>
      </c>
      <c r="C77" s="5" t="s">
        <v>48</v>
      </c>
      <c r="D77" s="6">
        <v>5120</v>
      </c>
      <c r="E77" s="14">
        <f>+(D77/D61)*100</f>
        <v>16.14123581336696</v>
      </c>
      <c r="F77" s="7">
        <v>13.36</v>
      </c>
      <c r="G77" s="6">
        <v>27795</v>
      </c>
      <c r="H77" s="7">
        <v>10.61</v>
      </c>
      <c r="I77" s="6">
        <v>22065</v>
      </c>
    </row>
    <row r="78" spans="1:9" ht="12">
      <c r="A78" s="5" t="s">
        <v>62</v>
      </c>
      <c r="B78" s="5" t="s">
        <v>49</v>
      </c>
      <c r="C78" s="5" t="s">
        <v>50</v>
      </c>
      <c r="D78" s="6">
        <v>5250</v>
      </c>
      <c r="E78" s="14">
        <f>+(D78/D61)*100</f>
        <v>16.551071878940732</v>
      </c>
      <c r="F78" s="7">
        <v>13.58</v>
      </c>
      <c r="G78" s="6">
        <v>28247</v>
      </c>
      <c r="H78" s="7">
        <v>12.83</v>
      </c>
      <c r="I78" s="6">
        <v>26685</v>
      </c>
    </row>
    <row r="79" spans="1:9" ht="12">
      <c r="A79" s="5" t="s">
        <v>62</v>
      </c>
      <c r="B79" s="5" t="s">
        <v>51</v>
      </c>
      <c r="C79" s="5" t="s">
        <v>52</v>
      </c>
      <c r="D79" s="6">
        <v>60</v>
      </c>
      <c r="E79" s="14">
        <f>+(D79/D61)*100</f>
        <v>0.18915510718789408</v>
      </c>
      <c r="F79" s="7">
        <v>12.15</v>
      </c>
      <c r="G79" s="6">
        <v>25276</v>
      </c>
      <c r="H79" s="7">
        <v>9.74</v>
      </c>
      <c r="I79" s="6">
        <v>20262</v>
      </c>
    </row>
    <row r="80" spans="1:9" ht="12">
      <c r="A80" s="5" t="s">
        <v>62</v>
      </c>
      <c r="B80" s="5" t="s">
        <v>53</v>
      </c>
      <c r="C80" s="5" t="s">
        <v>54</v>
      </c>
      <c r="D80" s="6">
        <v>3380</v>
      </c>
      <c r="E80" s="14">
        <f>+(D80/D61)*100</f>
        <v>10.655737704918032</v>
      </c>
      <c r="F80" s="7">
        <v>19.35</v>
      </c>
      <c r="G80" s="6">
        <v>40254</v>
      </c>
      <c r="H80" s="7">
        <v>17.73</v>
      </c>
      <c r="I80" s="6">
        <v>36872</v>
      </c>
    </row>
    <row r="81" spans="1:9" ht="12">
      <c r="A81" s="5" t="s">
        <v>62</v>
      </c>
      <c r="B81" s="5" t="s">
        <v>55</v>
      </c>
      <c r="C81" s="5" t="s">
        <v>56</v>
      </c>
      <c r="D81" s="6">
        <v>1920</v>
      </c>
      <c r="E81" s="14">
        <f>+(D81/D61)*100</f>
        <v>6.0529634300126105</v>
      </c>
      <c r="F81" s="7">
        <v>19.32</v>
      </c>
      <c r="G81" s="6">
        <v>40194</v>
      </c>
      <c r="H81" s="7">
        <v>17.93</v>
      </c>
      <c r="I81" s="6">
        <v>37297</v>
      </c>
    </row>
    <row r="82" spans="1:9" ht="12">
      <c r="A82" s="5" t="s">
        <v>62</v>
      </c>
      <c r="B82" s="5" t="s">
        <v>57</v>
      </c>
      <c r="C82" s="5" t="s">
        <v>58</v>
      </c>
      <c r="D82" s="6">
        <v>1480</v>
      </c>
      <c r="E82" s="14">
        <f>+(D82/D61)*100</f>
        <v>4.665825977301387</v>
      </c>
      <c r="F82" s="7">
        <v>17.6</v>
      </c>
      <c r="G82" s="6">
        <v>36611</v>
      </c>
      <c r="H82" s="7">
        <v>15.45</v>
      </c>
      <c r="I82" s="6">
        <v>32134</v>
      </c>
    </row>
    <row r="83" spans="1:9" ht="12">
      <c r="A83" s="5" t="s">
        <v>62</v>
      </c>
      <c r="B83" s="5" t="s">
        <v>59</v>
      </c>
      <c r="C83" s="5" t="s">
        <v>60</v>
      </c>
      <c r="D83" s="6">
        <v>2190</v>
      </c>
      <c r="E83" s="14">
        <f>+(D83/D61)*100</f>
        <v>6.904161412358134</v>
      </c>
      <c r="F83" s="7">
        <v>16.07</v>
      </c>
      <c r="G83" s="6">
        <v>33430</v>
      </c>
      <c r="H83" s="7">
        <v>15.54</v>
      </c>
      <c r="I83" s="6">
        <v>32330</v>
      </c>
    </row>
    <row r="84" spans="1:9" ht="12">
      <c r="A84" s="5"/>
      <c r="B84" s="5"/>
      <c r="C84" s="5"/>
      <c r="D84" s="6"/>
      <c r="E84" s="5"/>
      <c r="F84" s="7"/>
      <c r="G84" s="6"/>
      <c r="H84" s="7"/>
      <c r="I84" s="6"/>
    </row>
    <row r="85" spans="1:9" ht="12">
      <c r="A85" s="5"/>
      <c r="B85" s="5"/>
      <c r="C85" s="5"/>
      <c r="D85" s="8"/>
      <c r="E85" s="8" t="s">
        <v>1</v>
      </c>
      <c r="F85" s="9" t="s">
        <v>2</v>
      </c>
      <c r="G85" s="8" t="s">
        <v>3</v>
      </c>
      <c r="H85" s="9" t="s">
        <v>2</v>
      </c>
      <c r="I85" s="8" t="s">
        <v>3</v>
      </c>
    </row>
    <row r="86" spans="1:9" ht="12">
      <c r="A86" s="5"/>
      <c r="B86" s="5"/>
      <c r="C86" s="5"/>
      <c r="D86" s="8" t="s">
        <v>4</v>
      </c>
      <c r="E86" s="8" t="s">
        <v>5</v>
      </c>
      <c r="F86" s="9" t="s">
        <v>6</v>
      </c>
      <c r="G86" s="8" t="s">
        <v>6</v>
      </c>
      <c r="H86" s="9" t="s">
        <v>7</v>
      </c>
      <c r="I86" s="8" t="s">
        <v>7</v>
      </c>
    </row>
    <row r="87" spans="1:9" ht="12">
      <c r="A87" s="4" t="s">
        <v>8</v>
      </c>
      <c r="B87" s="4" t="s">
        <v>9</v>
      </c>
      <c r="C87" s="4" t="s">
        <v>10</v>
      </c>
      <c r="D87" s="8" t="s">
        <v>11</v>
      </c>
      <c r="E87" s="8" t="s">
        <v>12</v>
      </c>
      <c r="F87" s="9" t="s">
        <v>13</v>
      </c>
      <c r="G87" s="8" t="s">
        <v>13</v>
      </c>
      <c r="H87" s="9" t="s">
        <v>13</v>
      </c>
      <c r="I87" s="8" t="s">
        <v>13</v>
      </c>
    </row>
    <row r="88" spans="1:9" s="1" customFormat="1" ht="12.75">
      <c r="A88" s="4" t="s">
        <v>63</v>
      </c>
      <c r="B88" s="4" t="s">
        <v>15</v>
      </c>
      <c r="C88" s="4" t="s">
        <v>16</v>
      </c>
      <c r="D88" s="10">
        <v>35090</v>
      </c>
      <c r="E88" s="11">
        <f>SUM(E89:E110)</f>
        <v>99.99999999999999</v>
      </c>
      <c r="F88" s="12">
        <v>17.79</v>
      </c>
      <c r="G88" s="13">
        <v>36998</v>
      </c>
      <c r="H88" s="12">
        <v>14.58</v>
      </c>
      <c r="I88" s="13">
        <v>30322</v>
      </c>
    </row>
    <row r="89" spans="1:9" ht="12">
      <c r="A89" s="5" t="s">
        <v>63</v>
      </c>
      <c r="B89" s="5" t="s">
        <v>17</v>
      </c>
      <c r="C89" s="5" t="s">
        <v>18</v>
      </c>
      <c r="D89" s="6">
        <v>1910</v>
      </c>
      <c r="E89" s="14">
        <f>+(D89/D88)*100</f>
        <v>5.443146195497293</v>
      </c>
      <c r="F89" s="7">
        <v>36.29</v>
      </c>
      <c r="G89" s="6">
        <v>75473</v>
      </c>
      <c r="H89" s="7">
        <v>32.14</v>
      </c>
      <c r="I89" s="6">
        <v>66854</v>
      </c>
    </row>
    <row r="90" spans="1:9" ht="12">
      <c r="A90" s="5" t="s">
        <v>63</v>
      </c>
      <c r="B90" s="5" t="s">
        <v>19</v>
      </c>
      <c r="C90" s="5" t="s">
        <v>20</v>
      </c>
      <c r="D90" s="6">
        <v>760</v>
      </c>
      <c r="E90" s="14">
        <f>+(D90/D88)*100</f>
        <v>2.1658592191507555</v>
      </c>
      <c r="F90" s="7">
        <v>30.19</v>
      </c>
      <c r="G90" s="6">
        <v>62796</v>
      </c>
      <c r="H90" s="7">
        <v>25.88</v>
      </c>
      <c r="I90" s="6">
        <v>53838</v>
      </c>
    </row>
    <row r="91" spans="1:9" ht="12">
      <c r="A91" s="5" t="s">
        <v>63</v>
      </c>
      <c r="B91" s="5" t="s">
        <v>21</v>
      </c>
      <c r="C91" s="5" t="s">
        <v>22</v>
      </c>
      <c r="D91" s="6">
        <v>110</v>
      </c>
      <c r="E91" s="14">
        <f>+(D91/D88)*100</f>
        <v>0.3134796238244514</v>
      </c>
      <c r="F91" s="7">
        <v>28.51</v>
      </c>
      <c r="G91" s="6">
        <v>59297</v>
      </c>
      <c r="H91" s="7">
        <v>25.12</v>
      </c>
      <c r="I91" s="6">
        <v>52259</v>
      </c>
    </row>
    <row r="92" spans="1:9" ht="12">
      <c r="A92" s="5" t="s">
        <v>63</v>
      </c>
      <c r="B92" s="5" t="s">
        <v>23</v>
      </c>
      <c r="C92" s="5" t="s">
        <v>24</v>
      </c>
      <c r="D92" s="6">
        <v>640</v>
      </c>
      <c r="E92" s="14">
        <f>+(D92/D88)*100</f>
        <v>1.823881447705899</v>
      </c>
      <c r="F92" s="7">
        <v>29.47</v>
      </c>
      <c r="G92" s="6">
        <v>61306</v>
      </c>
      <c r="H92" s="7">
        <v>27.15</v>
      </c>
      <c r="I92" s="6">
        <v>56481</v>
      </c>
    </row>
    <row r="93" spans="1:9" ht="12">
      <c r="A93" s="5" t="s">
        <v>63</v>
      </c>
      <c r="B93" s="5" t="s">
        <v>25</v>
      </c>
      <c r="C93" s="5" t="s">
        <v>26</v>
      </c>
      <c r="D93" s="6">
        <v>180</v>
      </c>
      <c r="E93" s="14">
        <f>+(D93/D88)*100</f>
        <v>0.5129666571672842</v>
      </c>
      <c r="F93" s="7">
        <v>25.3</v>
      </c>
      <c r="G93" s="6">
        <v>52616</v>
      </c>
      <c r="H93" s="7">
        <v>23.14</v>
      </c>
      <c r="I93" s="6">
        <v>48138</v>
      </c>
    </row>
    <row r="94" spans="1:9" ht="12">
      <c r="A94" s="5" t="s">
        <v>63</v>
      </c>
      <c r="B94" s="5" t="s">
        <v>27</v>
      </c>
      <c r="C94" s="5" t="s">
        <v>28</v>
      </c>
      <c r="D94" s="6">
        <v>410</v>
      </c>
      <c r="E94" s="14">
        <f>+(D94/D88)*100</f>
        <v>1.1684240524365916</v>
      </c>
      <c r="F94" s="7">
        <v>17.01</v>
      </c>
      <c r="G94" s="6">
        <v>35385</v>
      </c>
      <c r="H94" s="7">
        <v>16.47</v>
      </c>
      <c r="I94" s="6">
        <v>34267</v>
      </c>
    </row>
    <row r="95" spans="1:9" ht="12">
      <c r="A95" s="5" t="s">
        <v>63</v>
      </c>
      <c r="B95" s="5" t="s">
        <v>29</v>
      </c>
      <c r="C95" s="5" t="s">
        <v>30</v>
      </c>
      <c r="D95" s="6">
        <v>230</v>
      </c>
      <c r="E95" s="14">
        <f>+(D95/D88)*100</f>
        <v>0.6554573952693075</v>
      </c>
      <c r="F95" s="7">
        <v>29.64</v>
      </c>
      <c r="G95" s="6">
        <v>61656</v>
      </c>
      <c r="H95" s="7">
        <v>24.06</v>
      </c>
      <c r="I95" s="6">
        <v>50045</v>
      </c>
    </row>
    <row r="96" spans="1:9" ht="12">
      <c r="A96" s="5" t="s">
        <v>63</v>
      </c>
      <c r="B96" s="5" t="s">
        <v>31</v>
      </c>
      <c r="C96" s="5" t="s">
        <v>32</v>
      </c>
      <c r="D96" s="6">
        <v>370</v>
      </c>
      <c r="E96" s="14">
        <f>+(D96/D88)*100</f>
        <v>1.054431461954973</v>
      </c>
      <c r="F96" s="7">
        <v>15.36</v>
      </c>
      <c r="G96" s="6">
        <v>31956</v>
      </c>
      <c r="H96" s="7">
        <v>12.61</v>
      </c>
      <c r="I96" s="6">
        <v>26224</v>
      </c>
    </row>
    <row r="97" spans="1:9" ht="12">
      <c r="A97" s="5" t="s">
        <v>63</v>
      </c>
      <c r="B97" s="5" t="s">
        <v>33</v>
      </c>
      <c r="C97" s="5" t="s">
        <v>34</v>
      </c>
      <c r="D97" s="6">
        <v>350</v>
      </c>
      <c r="E97" s="14">
        <f>+(D97/D88)*100</f>
        <v>0.9974351667141637</v>
      </c>
      <c r="F97" s="7">
        <v>15.64</v>
      </c>
      <c r="G97" s="6">
        <v>32536</v>
      </c>
      <c r="H97" s="7">
        <v>14.64</v>
      </c>
      <c r="I97" s="6">
        <v>30456</v>
      </c>
    </row>
    <row r="98" spans="1:9" ht="12">
      <c r="A98" s="5" t="s">
        <v>63</v>
      </c>
      <c r="B98" s="5" t="s">
        <v>35</v>
      </c>
      <c r="C98" s="5" t="s">
        <v>36</v>
      </c>
      <c r="D98" s="6">
        <v>1390</v>
      </c>
      <c r="E98" s="14">
        <f>+(D98/D88)*100</f>
        <v>3.9612425192362495</v>
      </c>
      <c r="F98" s="7">
        <v>34.35</v>
      </c>
      <c r="G98" s="6">
        <v>71444</v>
      </c>
      <c r="H98" s="7">
        <v>27.93</v>
      </c>
      <c r="I98" s="6">
        <v>58091</v>
      </c>
    </row>
    <row r="99" spans="1:9" ht="12">
      <c r="A99" s="5" t="s">
        <v>63</v>
      </c>
      <c r="B99" s="5" t="s">
        <v>37</v>
      </c>
      <c r="C99" s="5" t="s">
        <v>38</v>
      </c>
      <c r="D99" s="6">
        <v>680</v>
      </c>
      <c r="E99" s="14">
        <f>+(D99/D88)*100</f>
        <v>1.937874038187518</v>
      </c>
      <c r="F99" s="7">
        <v>12.44</v>
      </c>
      <c r="G99" s="6">
        <v>25868</v>
      </c>
      <c r="H99" s="7">
        <v>11.76</v>
      </c>
      <c r="I99" s="6">
        <v>24451</v>
      </c>
    </row>
    <row r="100" spans="1:9" ht="12">
      <c r="A100" s="5" t="s">
        <v>63</v>
      </c>
      <c r="B100" s="5" t="s">
        <v>39</v>
      </c>
      <c r="C100" s="5" t="s">
        <v>40</v>
      </c>
      <c r="D100" s="6">
        <v>180</v>
      </c>
      <c r="E100" s="14">
        <f>+(D100/D88)*100</f>
        <v>0.5129666571672842</v>
      </c>
      <c r="F100" s="7">
        <v>14.15</v>
      </c>
      <c r="G100" s="6">
        <v>29426</v>
      </c>
      <c r="H100" s="7">
        <v>13.11</v>
      </c>
      <c r="I100" s="6">
        <v>27275</v>
      </c>
    </row>
    <row r="101" spans="1:9" ht="12">
      <c r="A101" s="5" t="s">
        <v>63</v>
      </c>
      <c r="B101" s="5" t="s">
        <v>41</v>
      </c>
      <c r="C101" s="5" t="s">
        <v>42</v>
      </c>
      <c r="D101" s="6">
        <v>3990</v>
      </c>
      <c r="E101" s="14">
        <f>+(D101/D88)*100</f>
        <v>11.370760900541464</v>
      </c>
      <c r="F101" s="7">
        <v>9.17</v>
      </c>
      <c r="G101" s="6">
        <v>19084</v>
      </c>
      <c r="H101" s="7">
        <v>8.55</v>
      </c>
      <c r="I101" s="6">
        <v>17775</v>
      </c>
    </row>
    <row r="102" spans="1:9" ht="12">
      <c r="A102" s="5" t="s">
        <v>63</v>
      </c>
      <c r="B102" s="5" t="s">
        <v>43</v>
      </c>
      <c r="C102" s="5" t="s">
        <v>44</v>
      </c>
      <c r="D102" s="6">
        <v>1200</v>
      </c>
      <c r="E102" s="14">
        <f>+(D102/D88)*100</f>
        <v>3.419777714448561</v>
      </c>
      <c r="F102" s="7">
        <v>10.19</v>
      </c>
      <c r="G102" s="6">
        <v>21199</v>
      </c>
      <c r="H102" s="7">
        <v>9.53</v>
      </c>
      <c r="I102" s="6">
        <v>19831</v>
      </c>
    </row>
    <row r="103" spans="1:9" ht="12">
      <c r="A103" s="5" t="s">
        <v>63</v>
      </c>
      <c r="B103" s="5" t="s">
        <v>45</v>
      </c>
      <c r="C103" s="5" t="s">
        <v>46</v>
      </c>
      <c r="D103" s="6">
        <v>1170</v>
      </c>
      <c r="E103" s="14">
        <f>+(D103/D88)*100</f>
        <v>3.334283271587347</v>
      </c>
      <c r="F103" s="7">
        <v>10.5</v>
      </c>
      <c r="G103" s="6">
        <v>21840</v>
      </c>
      <c r="H103" s="7">
        <v>9.22</v>
      </c>
      <c r="I103" s="6">
        <v>19175</v>
      </c>
    </row>
    <row r="104" spans="1:9" ht="12">
      <c r="A104" s="5" t="s">
        <v>63</v>
      </c>
      <c r="B104" s="5" t="s">
        <v>47</v>
      </c>
      <c r="C104" s="5" t="s">
        <v>48</v>
      </c>
      <c r="D104" s="6">
        <v>4640</v>
      </c>
      <c r="E104" s="14">
        <f>+(D104/D88)*100</f>
        <v>13.223140495867769</v>
      </c>
      <c r="F104" s="7">
        <v>13.16</v>
      </c>
      <c r="G104" s="6">
        <v>27376</v>
      </c>
      <c r="H104" s="7">
        <v>10.01</v>
      </c>
      <c r="I104" s="6">
        <v>20820</v>
      </c>
    </row>
    <row r="105" spans="1:9" ht="12">
      <c r="A105" s="5" t="s">
        <v>63</v>
      </c>
      <c r="B105" s="5" t="s">
        <v>49</v>
      </c>
      <c r="C105" s="5" t="s">
        <v>50</v>
      </c>
      <c r="D105" s="6">
        <v>5130</v>
      </c>
      <c r="E105" s="14">
        <f>+(D105/D88)*100</f>
        <v>14.619549729267597</v>
      </c>
      <c r="F105" s="7">
        <v>14.45</v>
      </c>
      <c r="G105" s="6">
        <v>30046</v>
      </c>
      <c r="H105" s="7">
        <v>13.35</v>
      </c>
      <c r="I105" s="6">
        <v>27776</v>
      </c>
    </row>
    <row r="106" spans="1:9" ht="12">
      <c r="A106" s="5" t="s">
        <v>63</v>
      </c>
      <c r="B106" s="5" t="s">
        <v>51</v>
      </c>
      <c r="C106" s="5" t="s">
        <v>52</v>
      </c>
      <c r="D106" s="6">
        <v>50</v>
      </c>
      <c r="E106" s="14">
        <f>+(D106/D88)*100</f>
        <v>0.14249073810202337</v>
      </c>
      <c r="F106" s="7">
        <v>12.16</v>
      </c>
      <c r="G106" s="6">
        <v>25286</v>
      </c>
      <c r="H106" s="7">
        <v>11.17</v>
      </c>
      <c r="I106" s="6">
        <v>23237</v>
      </c>
    </row>
    <row r="107" spans="1:9" ht="12">
      <c r="A107" s="5" t="s">
        <v>63</v>
      </c>
      <c r="B107" s="5" t="s">
        <v>53</v>
      </c>
      <c r="C107" s="5" t="s">
        <v>54</v>
      </c>
      <c r="D107" s="6">
        <v>4680</v>
      </c>
      <c r="E107" s="14">
        <f>+(D107/D88)*100</f>
        <v>13.337133086349388</v>
      </c>
      <c r="F107" s="7">
        <v>19.58</v>
      </c>
      <c r="G107" s="6">
        <v>40729</v>
      </c>
      <c r="H107" s="7">
        <v>18.13</v>
      </c>
      <c r="I107" s="6">
        <v>37714</v>
      </c>
    </row>
    <row r="108" spans="1:9" ht="12">
      <c r="A108" s="5" t="s">
        <v>63</v>
      </c>
      <c r="B108" s="5" t="s">
        <v>55</v>
      </c>
      <c r="C108" s="5" t="s">
        <v>56</v>
      </c>
      <c r="D108" s="6">
        <v>2360</v>
      </c>
      <c r="E108" s="14">
        <f>+(D108/D88)*100</f>
        <v>6.725562838415502</v>
      </c>
      <c r="F108" s="7">
        <v>20.07</v>
      </c>
      <c r="G108" s="6">
        <v>41749</v>
      </c>
      <c r="H108" s="7">
        <v>18.23</v>
      </c>
      <c r="I108" s="6">
        <v>37916</v>
      </c>
    </row>
    <row r="109" spans="1:9" ht="12">
      <c r="A109" s="5" t="s">
        <v>63</v>
      </c>
      <c r="B109" s="5" t="s">
        <v>57</v>
      </c>
      <c r="C109" s="5" t="s">
        <v>58</v>
      </c>
      <c r="D109" s="6">
        <v>1630</v>
      </c>
      <c r="E109" s="14">
        <f>+(D109/D88)*100</f>
        <v>4.645198062125962</v>
      </c>
      <c r="F109" s="7">
        <v>20.1</v>
      </c>
      <c r="G109" s="6">
        <v>41807</v>
      </c>
      <c r="H109" s="7">
        <v>18.75</v>
      </c>
      <c r="I109" s="6">
        <v>39009</v>
      </c>
    </row>
    <row r="110" spans="1:9" ht="12">
      <c r="A110" s="5" t="s">
        <v>63</v>
      </c>
      <c r="B110" s="5" t="s">
        <v>59</v>
      </c>
      <c r="C110" s="5" t="s">
        <v>60</v>
      </c>
      <c r="D110" s="6">
        <v>3030</v>
      </c>
      <c r="E110" s="14">
        <f>+(D110/D88)*100</f>
        <v>8.634938728982616</v>
      </c>
      <c r="F110" s="7">
        <v>17.56</v>
      </c>
      <c r="G110" s="6">
        <v>36528</v>
      </c>
      <c r="H110" s="7">
        <v>16.57</v>
      </c>
      <c r="I110" s="6">
        <v>34474</v>
      </c>
    </row>
    <row r="111" spans="1:9" ht="12">
      <c r="A111" s="5"/>
      <c r="B111" s="5"/>
      <c r="C111" s="5"/>
      <c r="D111" s="6"/>
      <c r="E111" s="5"/>
      <c r="F111" s="7"/>
      <c r="G111" s="6"/>
      <c r="H111" s="7"/>
      <c r="I111" s="6"/>
    </row>
    <row r="112" spans="1:9" ht="12">
      <c r="A112" s="5"/>
      <c r="B112" s="5"/>
      <c r="C112" s="5"/>
      <c r="D112" s="8"/>
      <c r="E112" s="8" t="s">
        <v>1</v>
      </c>
      <c r="F112" s="9" t="s">
        <v>2</v>
      </c>
      <c r="G112" s="8" t="s">
        <v>3</v>
      </c>
      <c r="H112" s="9" t="s">
        <v>2</v>
      </c>
      <c r="I112" s="8" t="s">
        <v>3</v>
      </c>
    </row>
    <row r="113" spans="1:9" ht="12">
      <c r="A113" s="5"/>
      <c r="B113" s="5"/>
      <c r="C113" s="5"/>
      <c r="D113" s="8" t="s">
        <v>4</v>
      </c>
      <c r="E113" s="8" t="s">
        <v>5</v>
      </c>
      <c r="F113" s="9" t="s">
        <v>6</v>
      </c>
      <c r="G113" s="8" t="s">
        <v>6</v>
      </c>
      <c r="H113" s="9" t="s">
        <v>7</v>
      </c>
      <c r="I113" s="8" t="s">
        <v>7</v>
      </c>
    </row>
    <row r="114" spans="1:9" ht="12">
      <c r="A114" s="4" t="s">
        <v>8</v>
      </c>
      <c r="B114" s="4" t="s">
        <v>9</v>
      </c>
      <c r="C114" s="4" t="s">
        <v>10</v>
      </c>
      <c r="D114" s="8" t="s">
        <v>11</v>
      </c>
      <c r="E114" s="8" t="s">
        <v>12</v>
      </c>
      <c r="F114" s="9" t="s">
        <v>13</v>
      </c>
      <c r="G114" s="8" t="s">
        <v>13</v>
      </c>
      <c r="H114" s="9" t="s">
        <v>13</v>
      </c>
      <c r="I114" s="8" t="s">
        <v>13</v>
      </c>
    </row>
    <row r="115" spans="1:9" s="1" customFormat="1" ht="12.75">
      <c r="A115" s="4" t="s">
        <v>64</v>
      </c>
      <c r="B115" s="4" t="s">
        <v>15</v>
      </c>
      <c r="C115" s="4" t="s">
        <v>16</v>
      </c>
      <c r="D115" s="10">
        <v>46570</v>
      </c>
      <c r="E115" s="11">
        <v>100</v>
      </c>
      <c r="F115" s="12">
        <v>17.56</v>
      </c>
      <c r="G115" s="13">
        <v>36525</v>
      </c>
      <c r="H115" s="12">
        <v>14.17</v>
      </c>
      <c r="I115" s="13">
        <v>29478</v>
      </c>
    </row>
    <row r="116" spans="1:9" ht="12">
      <c r="A116" s="5" t="s">
        <v>64</v>
      </c>
      <c r="B116" s="5" t="s">
        <v>17</v>
      </c>
      <c r="C116" s="5" t="s">
        <v>18</v>
      </c>
      <c r="D116" s="6">
        <v>2580</v>
      </c>
      <c r="E116" s="14">
        <f>+(D116/D115)*100</f>
        <v>5.540047240712905</v>
      </c>
      <c r="F116" s="7">
        <v>37.58</v>
      </c>
      <c r="G116" s="6">
        <v>78162</v>
      </c>
      <c r="H116" s="7">
        <v>32.55</v>
      </c>
      <c r="I116" s="6">
        <v>67694</v>
      </c>
    </row>
    <row r="117" spans="1:9" ht="12">
      <c r="A117" s="5" t="s">
        <v>64</v>
      </c>
      <c r="B117" s="5" t="s">
        <v>19</v>
      </c>
      <c r="C117" s="5" t="s">
        <v>20</v>
      </c>
      <c r="D117" s="6">
        <v>1090</v>
      </c>
      <c r="E117" s="14">
        <f>+(D117/D115)*100</f>
        <v>2.3405625939445995</v>
      </c>
      <c r="F117" s="7">
        <v>26.97</v>
      </c>
      <c r="G117" s="6">
        <v>56098</v>
      </c>
      <c r="H117" s="7">
        <v>23.93</v>
      </c>
      <c r="I117" s="6">
        <v>49766</v>
      </c>
    </row>
    <row r="118" spans="1:9" ht="12">
      <c r="A118" s="5" t="s">
        <v>64</v>
      </c>
      <c r="B118" s="5" t="s">
        <v>21</v>
      </c>
      <c r="C118" s="5" t="s">
        <v>22</v>
      </c>
      <c r="D118" s="6">
        <v>230</v>
      </c>
      <c r="E118" s="14">
        <f>+(D118/D115)*100</f>
        <v>0.4938801803736311</v>
      </c>
      <c r="F118" s="7">
        <v>25.44</v>
      </c>
      <c r="G118" s="6">
        <v>52912</v>
      </c>
      <c r="H118" s="7">
        <v>23.87</v>
      </c>
      <c r="I118" s="6">
        <v>49644</v>
      </c>
    </row>
    <row r="119" spans="1:9" ht="12">
      <c r="A119" s="5" t="s">
        <v>64</v>
      </c>
      <c r="B119" s="5" t="s">
        <v>23</v>
      </c>
      <c r="C119" s="5" t="s">
        <v>24</v>
      </c>
      <c r="D119" s="6">
        <v>770</v>
      </c>
      <c r="E119" s="14">
        <f>+(D119/D115)*100</f>
        <v>1.6534249516856347</v>
      </c>
      <c r="F119" s="7">
        <v>30.44</v>
      </c>
      <c r="G119" s="6">
        <v>63325</v>
      </c>
      <c r="H119" s="7">
        <v>29.35</v>
      </c>
      <c r="I119" s="6">
        <v>61038</v>
      </c>
    </row>
    <row r="120" spans="1:9" ht="12">
      <c r="A120" s="5" t="s">
        <v>64</v>
      </c>
      <c r="B120" s="5" t="s">
        <v>25</v>
      </c>
      <c r="C120" s="5" t="s">
        <v>26</v>
      </c>
      <c r="D120" s="6">
        <v>310</v>
      </c>
      <c r="E120" s="14">
        <f>+(D120/D115)*100</f>
        <v>0.6656645909383724</v>
      </c>
      <c r="F120" s="7">
        <v>25.68</v>
      </c>
      <c r="G120" s="6">
        <v>53405</v>
      </c>
      <c r="H120" s="7">
        <v>24.28</v>
      </c>
      <c r="I120" s="6">
        <v>50507</v>
      </c>
    </row>
    <row r="121" spans="1:9" ht="12">
      <c r="A121" s="5" t="s">
        <v>64</v>
      </c>
      <c r="B121" s="5" t="s">
        <v>27</v>
      </c>
      <c r="C121" s="5" t="s">
        <v>28</v>
      </c>
      <c r="D121" s="6">
        <v>690</v>
      </c>
      <c r="E121" s="14">
        <f>+(D121/D115)*100</f>
        <v>1.4816405411208933</v>
      </c>
      <c r="F121" s="7">
        <v>15.5</v>
      </c>
      <c r="G121" s="6">
        <v>32241</v>
      </c>
      <c r="H121" s="7">
        <v>14.33</v>
      </c>
      <c r="I121" s="6">
        <v>29806</v>
      </c>
    </row>
    <row r="122" spans="1:9" ht="12">
      <c r="A122" s="5" t="s">
        <v>64</v>
      </c>
      <c r="B122" s="5" t="s">
        <v>29</v>
      </c>
      <c r="C122" s="5" t="s">
        <v>30</v>
      </c>
      <c r="D122" s="6">
        <v>150</v>
      </c>
      <c r="E122" s="14">
        <f>+(D122/D115)*100</f>
        <v>0.3220957698088898</v>
      </c>
      <c r="F122" s="7">
        <v>32.76</v>
      </c>
      <c r="G122" s="6">
        <v>68134</v>
      </c>
      <c r="H122" s="7">
        <v>27.53</v>
      </c>
      <c r="I122" s="6">
        <v>57259</v>
      </c>
    </row>
    <row r="123" spans="1:9" ht="12">
      <c r="A123" s="5" t="s">
        <v>64</v>
      </c>
      <c r="B123" s="5" t="s">
        <v>31</v>
      </c>
      <c r="C123" s="5" t="s">
        <v>32</v>
      </c>
      <c r="D123" s="6">
        <v>1230</v>
      </c>
      <c r="E123" s="14">
        <f>+(D123/D115)*100</f>
        <v>2.6411853124328966</v>
      </c>
      <c r="F123" s="7">
        <v>17.79</v>
      </c>
      <c r="G123" s="6">
        <v>37011</v>
      </c>
      <c r="H123" s="7">
        <v>15.76</v>
      </c>
      <c r="I123" s="6">
        <v>32783</v>
      </c>
    </row>
    <row r="124" spans="1:9" ht="12">
      <c r="A124" s="5" t="s">
        <v>64</v>
      </c>
      <c r="B124" s="5" t="s">
        <v>33</v>
      </c>
      <c r="C124" s="5" t="s">
        <v>34</v>
      </c>
      <c r="D124" s="6">
        <v>500</v>
      </c>
      <c r="E124" s="14">
        <f>+(D124/D115)*100</f>
        <v>1.0736525660296328</v>
      </c>
      <c r="F124" s="7">
        <v>14.26</v>
      </c>
      <c r="G124" s="6">
        <v>29669</v>
      </c>
      <c r="H124" s="7">
        <v>11.76</v>
      </c>
      <c r="I124" s="6">
        <v>24465</v>
      </c>
    </row>
    <row r="125" spans="1:9" ht="12">
      <c r="A125" s="5" t="s">
        <v>64</v>
      </c>
      <c r="B125" s="5" t="s">
        <v>35</v>
      </c>
      <c r="C125" s="5" t="s">
        <v>36</v>
      </c>
      <c r="D125" s="6">
        <v>1280</v>
      </c>
      <c r="E125" s="14">
        <f>+(D125/D115)*100</f>
        <v>2.74855056903586</v>
      </c>
      <c r="F125" s="7">
        <v>35.69</v>
      </c>
      <c r="G125" s="6">
        <v>74235</v>
      </c>
      <c r="H125" s="7">
        <v>25.91</v>
      </c>
      <c r="I125" s="6">
        <v>53901</v>
      </c>
    </row>
    <row r="126" spans="1:9" ht="12">
      <c r="A126" s="5" t="s">
        <v>64</v>
      </c>
      <c r="B126" s="5" t="s">
        <v>37</v>
      </c>
      <c r="C126" s="5" t="s">
        <v>38</v>
      </c>
      <c r="D126" s="6">
        <v>850</v>
      </c>
      <c r="E126" s="14">
        <f>+(D126/D115)*100</f>
        <v>1.8252093622503758</v>
      </c>
      <c r="F126" s="7">
        <v>12.61</v>
      </c>
      <c r="G126" s="6">
        <v>26226</v>
      </c>
      <c r="H126" s="7">
        <v>11.6</v>
      </c>
      <c r="I126" s="6">
        <v>24129</v>
      </c>
    </row>
    <row r="127" spans="1:9" ht="12">
      <c r="A127" s="5" t="s">
        <v>64</v>
      </c>
      <c r="B127" s="5" t="s">
        <v>39</v>
      </c>
      <c r="C127" s="5" t="s">
        <v>40</v>
      </c>
      <c r="D127" s="6">
        <v>570</v>
      </c>
      <c r="E127" s="14">
        <f>+(D127/D115)*100</f>
        <v>1.2239639252737813</v>
      </c>
      <c r="F127" s="7">
        <v>16.48</v>
      </c>
      <c r="G127" s="6">
        <v>34271</v>
      </c>
      <c r="H127" s="7">
        <v>14.22</v>
      </c>
      <c r="I127" s="6">
        <v>29571</v>
      </c>
    </row>
    <row r="128" spans="1:9" ht="12">
      <c r="A128" s="5" t="s">
        <v>64</v>
      </c>
      <c r="B128" s="5" t="s">
        <v>41</v>
      </c>
      <c r="C128" s="5" t="s">
        <v>42</v>
      </c>
      <c r="D128" s="6">
        <v>8860</v>
      </c>
      <c r="E128" s="14">
        <f>+(D128/D115)*100</f>
        <v>19.025123470045095</v>
      </c>
      <c r="F128" s="7">
        <v>9.81</v>
      </c>
      <c r="G128" s="6">
        <v>20395</v>
      </c>
      <c r="H128" s="7">
        <v>8.92</v>
      </c>
      <c r="I128" s="6">
        <v>18546</v>
      </c>
    </row>
    <row r="129" spans="1:9" ht="12">
      <c r="A129" s="5" t="s">
        <v>64</v>
      </c>
      <c r="B129" s="5" t="s">
        <v>43</v>
      </c>
      <c r="C129" s="5" t="s">
        <v>44</v>
      </c>
      <c r="D129" s="6">
        <v>2260</v>
      </c>
      <c r="E129" s="14">
        <f>+(D129/D115)*100</f>
        <v>4.85290959845394</v>
      </c>
      <c r="F129" s="7">
        <v>11.24</v>
      </c>
      <c r="G129" s="6">
        <v>23373</v>
      </c>
      <c r="H129" s="7">
        <v>10.31</v>
      </c>
      <c r="I129" s="6">
        <v>21438</v>
      </c>
    </row>
    <row r="130" spans="1:9" ht="12">
      <c r="A130" s="5" t="s">
        <v>64</v>
      </c>
      <c r="B130" s="5" t="s">
        <v>45</v>
      </c>
      <c r="C130" s="5" t="s">
        <v>46</v>
      </c>
      <c r="D130" s="6">
        <v>1220</v>
      </c>
      <c r="E130" s="14">
        <f>+(D130/D115)*100</f>
        <v>2.619712261112304</v>
      </c>
      <c r="F130" s="7">
        <v>11.27</v>
      </c>
      <c r="G130" s="6">
        <v>23450</v>
      </c>
      <c r="H130" s="7">
        <v>10.36</v>
      </c>
      <c r="I130" s="6">
        <v>21544</v>
      </c>
    </row>
    <row r="131" spans="1:9" ht="12">
      <c r="A131" s="5" t="s">
        <v>64</v>
      </c>
      <c r="B131" s="5" t="s">
        <v>47</v>
      </c>
      <c r="C131" s="5" t="s">
        <v>48</v>
      </c>
      <c r="D131" s="6">
        <v>3410</v>
      </c>
      <c r="E131" s="14">
        <f>+(D131/D115)*100</f>
        <v>7.3223105003220965</v>
      </c>
      <c r="F131" s="7">
        <v>14.76</v>
      </c>
      <c r="G131" s="6">
        <v>30700</v>
      </c>
      <c r="H131" s="7">
        <v>11.32</v>
      </c>
      <c r="I131" s="6">
        <v>23545</v>
      </c>
    </row>
    <row r="132" spans="1:9" ht="12">
      <c r="A132" s="5" t="s">
        <v>64</v>
      </c>
      <c r="B132" s="5" t="s">
        <v>49</v>
      </c>
      <c r="C132" s="5" t="s">
        <v>50</v>
      </c>
      <c r="D132" s="6">
        <v>6080</v>
      </c>
      <c r="E132" s="14">
        <f>+(D132/D115)*100</f>
        <v>13.055615202920334</v>
      </c>
      <c r="F132" s="7">
        <v>14.76</v>
      </c>
      <c r="G132" s="6">
        <v>30708</v>
      </c>
      <c r="H132" s="7">
        <v>13.47</v>
      </c>
      <c r="I132" s="6">
        <v>28013</v>
      </c>
    </row>
    <row r="133" spans="1:9" ht="12">
      <c r="A133" s="5" t="s">
        <v>64</v>
      </c>
      <c r="B133" s="5" t="s">
        <v>53</v>
      </c>
      <c r="C133" s="5" t="s">
        <v>54</v>
      </c>
      <c r="D133" s="6">
        <v>5500</v>
      </c>
      <c r="E133" s="14">
        <f>+(D133/D115)*100</f>
        <v>11.810178226325961</v>
      </c>
      <c r="F133" s="7">
        <v>21.14</v>
      </c>
      <c r="G133" s="6">
        <v>43961</v>
      </c>
      <c r="H133" s="7">
        <v>19.29</v>
      </c>
      <c r="I133" s="6">
        <v>40117</v>
      </c>
    </row>
    <row r="134" spans="1:9" ht="12">
      <c r="A134" s="5" t="s">
        <v>64</v>
      </c>
      <c r="B134" s="5" t="s">
        <v>55</v>
      </c>
      <c r="C134" s="5" t="s">
        <v>56</v>
      </c>
      <c r="D134" s="6">
        <v>2510</v>
      </c>
      <c r="E134" s="14">
        <f>+(D134/D115)*100</f>
        <v>5.389735881468757</v>
      </c>
      <c r="F134" s="7">
        <v>21.55</v>
      </c>
      <c r="G134" s="6">
        <v>44833</v>
      </c>
      <c r="H134" s="7">
        <v>20.44</v>
      </c>
      <c r="I134" s="6">
        <v>42522</v>
      </c>
    </row>
    <row r="135" spans="1:9" ht="12">
      <c r="A135" s="5" t="s">
        <v>64</v>
      </c>
      <c r="B135" s="5" t="s">
        <v>57</v>
      </c>
      <c r="C135" s="5" t="s">
        <v>58</v>
      </c>
      <c r="D135" s="6">
        <v>1760</v>
      </c>
      <c r="E135" s="14">
        <f>+(D135/D115)*100</f>
        <v>3.7792570324243075</v>
      </c>
      <c r="F135" s="7">
        <v>17.88</v>
      </c>
      <c r="G135" s="6">
        <v>37198</v>
      </c>
      <c r="H135" s="7">
        <v>16.27</v>
      </c>
      <c r="I135" s="6">
        <v>33836</v>
      </c>
    </row>
    <row r="136" spans="1:9" ht="12">
      <c r="A136" s="5" t="s">
        <v>64</v>
      </c>
      <c r="B136" s="5" t="s">
        <v>59</v>
      </c>
      <c r="C136" s="5" t="s">
        <v>60</v>
      </c>
      <c r="D136" s="6">
        <v>4640</v>
      </c>
      <c r="E136" s="14">
        <f>+(D136/D115)*100</f>
        <v>9.963495812754992</v>
      </c>
      <c r="F136" s="7">
        <v>16.13</v>
      </c>
      <c r="G136" s="6">
        <v>33551</v>
      </c>
      <c r="H136" s="7">
        <v>15.21</v>
      </c>
      <c r="I136" s="6">
        <v>31631</v>
      </c>
    </row>
    <row r="137" spans="1:9" ht="12">
      <c r="A137" s="5"/>
      <c r="B137" s="5"/>
      <c r="C137" s="5"/>
      <c r="D137" s="6"/>
      <c r="E137" s="14">
        <f>+(D137/D115)*100</f>
        <v>0</v>
      </c>
      <c r="F137" s="7"/>
      <c r="G137" s="6"/>
      <c r="H137" s="7"/>
      <c r="I137" s="6"/>
    </row>
    <row r="138" spans="1:9" ht="12">
      <c r="A138" s="5"/>
      <c r="B138" s="5"/>
      <c r="C138" s="5"/>
      <c r="D138" s="8"/>
      <c r="E138" s="8" t="s">
        <v>1</v>
      </c>
      <c r="F138" s="9" t="s">
        <v>2</v>
      </c>
      <c r="G138" s="8" t="s">
        <v>3</v>
      </c>
      <c r="H138" s="9" t="s">
        <v>2</v>
      </c>
      <c r="I138" s="8" t="s">
        <v>3</v>
      </c>
    </row>
    <row r="139" spans="1:9" ht="12">
      <c r="A139" s="5"/>
      <c r="B139" s="5"/>
      <c r="C139" s="5"/>
      <c r="D139" s="8" t="s">
        <v>4</v>
      </c>
      <c r="E139" s="8" t="s">
        <v>5</v>
      </c>
      <c r="F139" s="9" t="s">
        <v>6</v>
      </c>
      <c r="G139" s="8" t="s">
        <v>6</v>
      </c>
      <c r="H139" s="9" t="s">
        <v>7</v>
      </c>
      <c r="I139" s="8" t="s">
        <v>7</v>
      </c>
    </row>
    <row r="140" spans="1:9" ht="12">
      <c r="A140" s="4" t="s">
        <v>8</v>
      </c>
      <c r="B140" s="4" t="s">
        <v>9</v>
      </c>
      <c r="C140" s="4" t="s">
        <v>10</v>
      </c>
      <c r="D140" s="8" t="s">
        <v>11</v>
      </c>
      <c r="E140" s="8" t="s">
        <v>12</v>
      </c>
      <c r="F140" s="9" t="s">
        <v>13</v>
      </c>
      <c r="G140" s="8" t="s">
        <v>13</v>
      </c>
      <c r="H140" s="9" t="s">
        <v>13</v>
      </c>
      <c r="I140" s="8" t="s">
        <v>13</v>
      </c>
    </row>
    <row r="141" spans="1:9" s="1" customFormat="1" ht="12.75">
      <c r="A141" s="4" t="s">
        <v>65</v>
      </c>
      <c r="B141" s="4" t="s">
        <v>15</v>
      </c>
      <c r="C141" s="4" t="s">
        <v>16</v>
      </c>
      <c r="D141" s="10">
        <v>24440</v>
      </c>
      <c r="E141" s="11">
        <f>SUM(E142:E163)</f>
        <v>188.33878887070372</v>
      </c>
      <c r="F141" s="12">
        <v>19.11</v>
      </c>
      <c r="G141" s="13">
        <v>39746</v>
      </c>
      <c r="H141" s="12">
        <v>16.37</v>
      </c>
      <c r="I141" s="13">
        <v>34045</v>
      </c>
    </row>
    <row r="142" spans="1:9" ht="12">
      <c r="A142" s="5" t="s">
        <v>65</v>
      </c>
      <c r="B142" s="5" t="s">
        <v>17</v>
      </c>
      <c r="C142" s="5" t="s">
        <v>18</v>
      </c>
      <c r="D142" s="6">
        <v>1030</v>
      </c>
      <c r="E142" s="14">
        <f>+(D142/D141)*100</f>
        <v>4.214402618657938</v>
      </c>
      <c r="F142" s="7">
        <v>41.79</v>
      </c>
      <c r="G142" s="6">
        <v>86926</v>
      </c>
      <c r="H142" s="7">
        <v>36.2</v>
      </c>
      <c r="I142" s="6">
        <v>75302</v>
      </c>
    </row>
    <row r="143" spans="1:9" ht="12">
      <c r="A143" s="5" t="s">
        <v>65</v>
      </c>
      <c r="B143" s="5" t="s">
        <v>19</v>
      </c>
      <c r="C143" s="5" t="s">
        <v>20</v>
      </c>
      <c r="D143" s="6">
        <v>570</v>
      </c>
      <c r="E143" s="14">
        <f>+(D143/D141)*100</f>
        <v>2.3322422258592472</v>
      </c>
      <c r="F143" s="7">
        <v>28.96</v>
      </c>
      <c r="G143" s="6">
        <v>60242</v>
      </c>
      <c r="H143" s="7">
        <v>26.13</v>
      </c>
      <c r="I143" s="6">
        <v>54353</v>
      </c>
    </row>
    <row r="144" spans="1:9" ht="12">
      <c r="A144" s="5" t="s">
        <v>65</v>
      </c>
      <c r="B144" s="5" t="s">
        <v>21</v>
      </c>
      <c r="C144" s="5" t="s">
        <v>22</v>
      </c>
      <c r="D144" s="6">
        <v>130</v>
      </c>
      <c r="E144" s="14">
        <f>+(D144/D141)*100</f>
        <v>0.5319148936170213</v>
      </c>
      <c r="F144" s="7">
        <v>25.58</v>
      </c>
      <c r="G144" s="6">
        <v>53214</v>
      </c>
      <c r="H144" s="7">
        <v>25.5</v>
      </c>
      <c r="I144" s="6">
        <v>53049</v>
      </c>
    </row>
    <row r="145" spans="1:9" ht="12">
      <c r="A145" s="5" t="s">
        <v>65</v>
      </c>
      <c r="B145" s="5" t="s">
        <v>23</v>
      </c>
      <c r="C145" s="5" t="s">
        <v>24</v>
      </c>
      <c r="D145" s="6">
        <v>470</v>
      </c>
      <c r="E145" s="14">
        <f>+(D145/D141)*100</f>
        <v>1.9230769230769231</v>
      </c>
      <c r="F145" s="7">
        <v>36.23</v>
      </c>
      <c r="G145" s="6">
        <v>75355</v>
      </c>
      <c r="H145" s="7">
        <v>34.58</v>
      </c>
      <c r="I145" s="6">
        <v>71920</v>
      </c>
    </row>
    <row r="146" spans="1:9" ht="12">
      <c r="A146" s="5" t="s">
        <v>65</v>
      </c>
      <c r="B146" s="5" t="s">
        <v>25</v>
      </c>
      <c r="C146" s="5" t="s">
        <v>26</v>
      </c>
      <c r="D146" s="6">
        <v>470</v>
      </c>
      <c r="E146" s="14">
        <f>+(D14/D141)*100</f>
        <v>6.833060556464813</v>
      </c>
      <c r="F146" s="7">
        <v>22.23</v>
      </c>
      <c r="G146" s="6">
        <v>46242</v>
      </c>
      <c r="H146" s="7">
        <v>19.57</v>
      </c>
      <c r="I146" s="6">
        <v>40708</v>
      </c>
    </row>
    <row r="147" spans="1:9" ht="12">
      <c r="A147" s="5" t="s">
        <v>65</v>
      </c>
      <c r="B147" s="5" t="s">
        <v>27</v>
      </c>
      <c r="C147" s="5" t="s">
        <v>28</v>
      </c>
      <c r="D147" s="6">
        <v>240</v>
      </c>
      <c r="E147" s="14">
        <f>+(D147/D141)*100</f>
        <v>0.9819967266775778</v>
      </c>
      <c r="F147" s="7">
        <v>17.4</v>
      </c>
      <c r="G147" s="6">
        <v>36197</v>
      </c>
      <c r="H147" s="7">
        <v>17.05</v>
      </c>
      <c r="I147" s="6">
        <v>35471</v>
      </c>
    </row>
    <row r="148" spans="1:9" ht="12">
      <c r="A148" s="5" t="s">
        <v>65</v>
      </c>
      <c r="B148" s="5" t="s">
        <v>29</v>
      </c>
      <c r="C148" s="5" t="s">
        <v>30</v>
      </c>
      <c r="D148" s="6">
        <v>30</v>
      </c>
      <c r="E148" s="14">
        <f>+(D148/D141)*100</f>
        <v>0.12274959083469722</v>
      </c>
      <c r="F148" s="7">
        <v>27.25</v>
      </c>
      <c r="G148" s="6">
        <v>56688</v>
      </c>
      <c r="H148" s="7">
        <v>29.34</v>
      </c>
      <c r="I148" s="6">
        <v>61036</v>
      </c>
    </row>
    <row r="149" spans="1:9" ht="12">
      <c r="A149" s="5" t="s">
        <v>65</v>
      </c>
      <c r="B149" s="5" t="s">
        <v>31</v>
      </c>
      <c r="C149" s="5" t="s">
        <v>32</v>
      </c>
      <c r="D149" s="6">
        <v>1520</v>
      </c>
      <c r="E149" s="14">
        <f>+(D149/D141)*100</f>
        <v>6.219312602291326</v>
      </c>
      <c r="F149" s="7">
        <v>20.45</v>
      </c>
      <c r="G149" s="6">
        <v>42535</v>
      </c>
      <c r="H149" s="7">
        <v>20.2</v>
      </c>
      <c r="I149" s="6">
        <v>42025</v>
      </c>
    </row>
    <row r="150" spans="1:9" ht="12">
      <c r="A150" s="5" t="s">
        <v>65</v>
      </c>
      <c r="B150" s="5" t="s">
        <v>33</v>
      </c>
      <c r="C150" s="5" t="s">
        <v>34</v>
      </c>
      <c r="D150" s="6">
        <v>100</v>
      </c>
      <c r="E150" s="14">
        <f>+(D150/D141)*100</f>
        <v>0.4091653027823241</v>
      </c>
      <c r="F150" s="7">
        <v>20.07</v>
      </c>
      <c r="G150" s="6">
        <v>41747</v>
      </c>
      <c r="H150" s="7">
        <v>18.26</v>
      </c>
      <c r="I150" s="6">
        <v>37991</v>
      </c>
    </row>
    <row r="151" spans="1:9" ht="12">
      <c r="A151" s="5" t="s">
        <v>65</v>
      </c>
      <c r="B151" s="5" t="s">
        <v>35</v>
      </c>
      <c r="C151" s="5" t="s">
        <v>36</v>
      </c>
      <c r="D151" s="6">
        <v>910</v>
      </c>
      <c r="E151" s="14">
        <f>+(D151/D141)*100</f>
        <v>3.723404255319149</v>
      </c>
      <c r="F151" s="7">
        <v>30.17</v>
      </c>
      <c r="G151" s="6">
        <v>62757</v>
      </c>
      <c r="H151" s="7">
        <v>25.54</v>
      </c>
      <c r="I151" s="6">
        <v>53116</v>
      </c>
    </row>
    <row r="152" spans="1:9" ht="12">
      <c r="A152" s="5" t="s">
        <v>65</v>
      </c>
      <c r="B152" s="5" t="s">
        <v>37</v>
      </c>
      <c r="C152" s="5" t="s">
        <v>38</v>
      </c>
      <c r="D152" s="6">
        <v>580</v>
      </c>
      <c r="E152" s="14">
        <f>+(D152/D141)*100</f>
        <v>2.3731587561374794</v>
      </c>
      <c r="F152" s="7">
        <v>13.35</v>
      </c>
      <c r="G152" s="6">
        <v>27767</v>
      </c>
      <c r="H152" s="7">
        <v>12.85</v>
      </c>
      <c r="I152" s="6">
        <v>26732</v>
      </c>
    </row>
    <row r="153" spans="1:9" ht="12">
      <c r="A153" s="5" t="s">
        <v>65</v>
      </c>
      <c r="B153" s="5" t="s">
        <v>39</v>
      </c>
      <c r="C153" s="5" t="s">
        <v>40</v>
      </c>
      <c r="D153" s="6">
        <v>420</v>
      </c>
      <c r="E153" s="14">
        <f>+(D153/D141)*100</f>
        <v>1.718494271685761</v>
      </c>
      <c r="F153" s="7">
        <v>18.8</v>
      </c>
      <c r="G153" s="6">
        <v>39105</v>
      </c>
      <c r="H153" s="7">
        <v>17.81</v>
      </c>
      <c r="I153" s="6">
        <v>37040</v>
      </c>
    </row>
    <row r="154" spans="1:9" ht="12">
      <c r="A154" s="5" t="s">
        <v>65</v>
      </c>
      <c r="B154" s="5" t="s">
        <v>41</v>
      </c>
      <c r="C154" s="5" t="s">
        <v>42</v>
      </c>
      <c r="D154" s="6">
        <v>3340</v>
      </c>
      <c r="E154" s="14">
        <f>+(D154/D141)*100</f>
        <v>13.666121112929625</v>
      </c>
      <c r="F154" s="7">
        <v>10.52</v>
      </c>
      <c r="G154" s="6">
        <v>21886</v>
      </c>
      <c r="H154" s="7">
        <v>9.39</v>
      </c>
      <c r="I154" s="6">
        <v>19536</v>
      </c>
    </row>
    <row r="155" spans="1:9" ht="12">
      <c r="A155" s="5" t="s">
        <v>65</v>
      </c>
      <c r="B155" s="5" t="s">
        <v>43</v>
      </c>
      <c r="C155" s="5" t="s">
        <v>44</v>
      </c>
      <c r="D155" s="6">
        <v>1310</v>
      </c>
      <c r="E155" s="14">
        <f>+(D15/D141)*100</f>
        <v>78.39607201309329</v>
      </c>
      <c r="F155" s="7">
        <v>11.2</v>
      </c>
      <c r="G155" s="6">
        <v>23294</v>
      </c>
      <c r="H155" s="7">
        <v>10.46</v>
      </c>
      <c r="I155" s="6">
        <v>21751</v>
      </c>
    </row>
    <row r="156" spans="1:9" ht="12">
      <c r="A156" s="5" t="s">
        <v>65</v>
      </c>
      <c r="B156" s="5" t="s">
        <v>45</v>
      </c>
      <c r="C156" s="5" t="s">
        <v>46</v>
      </c>
      <c r="D156" s="6">
        <v>940</v>
      </c>
      <c r="E156" s="14">
        <f>+(D156/D141)*100</f>
        <v>3.8461538461538463</v>
      </c>
      <c r="F156" s="7">
        <v>10.87</v>
      </c>
      <c r="G156" s="6">
        <v>22614</v>
      </c>
      <c r="H156" s="7">
        <v>10.45</v>
      </c>
      <c r="I156" s="6">
        <v>21740</v>
      </c>
    </row>
    <row r="157" spans="1:9" ht="12">
      <c r="A157" s="5" t="s">
        <v>65</v>
      </c>
      <c r="B157" s="5" t="s">
        <v>47</v>
      </c>
      <c r="C157" s="5" t="s">
        <v>48</v>
      </c>
      <c r="D157" s="6">
        <v>1190</v>
      </c>
      <c r="E157" s="14">
        <f>+(D157/D141)*100</f>
        <v>4.869067103109656</v>
      </c>
      <c r="F157" s="7">
        <v>16.31</v>
      </c>
      <c r="G157" s="6">
        <v>33917</v>
      </c>
      <c r="H157" s="7">
        <v>12.74</v>
      </c>
      <c r="I157" s="6">
        <v>26507</v>
      </c>
    </row>
    <row r="158" spans="1:9" ht="12">
      <c r="A158" s="5" t="s">
        <v>65</v>
      </c>
      <c r="B158" s="5" t="s">
        <v>49</v>
      </c>
      <c r="C158" s="5" t="s">
        <v>50</v>
      </c>
      <c r="D158" s="6">
        <v>3590</v>
      </c>
      <c r="E158" s="14">
        <f>+(D158/D141)*100</f>
        <v>14.689034369885434</v>
      </c>
      <c r="F158" s="7">
        <v>15.79</v>
      </c>
      <c r="G158" s="6">
        <v>32840</v>
      </c>
      <c r="H158" s="7">
        <v>14.69</v>
      </c>
      <c r="I158" s="6">
        <v>30557</v>
      </c>
    </row>
    <row r="159" spans="1:9" ht="12">
      <c r="A159" s="5" t="s">
        <v>65</v>
      </c>
      <c r="B159" s="5" t="s">
        <v>53</v>
      </c>
      <c r="C159" s="5" t="s">
        <v>54</v>
      </c>
      <c r="D159" s="6">
        <v>2770</v>
      </c>
      <c r="E159" s="14">
        <f>+(D159/D141)*100</f>
        <v>11.333878887070377</v>
      </c>
      <c r="F159" s="7">
        <v>21.5</v>
      </c>
      <c r="G159" s="6">
        <v>44715</v>
      </c>
      <c r="H159" s="7">
        <v>20.01</v>
      </c>
      <c r="I159" s="6">
        <v>41627</v>
      </c>
    </row>
    <row r="160" spans="1:9" ht="12">
      <c r="A160" s="5" t="s">
        <v>65</v>
      </c>
      <c r="B160" s="5" t="s">
        <v>55</v>
      </c>
      <c r="C160" s="5" t="s">
        <v>56</v>
      </c>
      <c r="D160" s="6">
        <v>1700</v>
      </c>
      <c r="E160" s="14">
        <f>+(D160/D141)*100</f>
        <v>6.955810147299508</v>
      </c>
      <c r="F160" s="7">
        <v>23.54</v>
      </c>
      <c r="G160" s="6">
        <v>48955</v>
      </c>
      <c r="H160" s="7">
        <v>22.57</v>
      </c>
      <c r="I160" s="6">
        <v>46938</v>
      </c>
    </row>
    <row r="161" spans="1:9" ht="12">
      <c r="A161" s="5" t="s">
        <v>65</v>
      </c>
      <c r="B161" s="5" t="s">
        <v>57</v>
      </c>
      <c r="C161" s="5" t="s">
        <v>58</v>
      </c>
      <c r="D161" s="6">
        <v>1500</v>
      </c>
      <c r="E161" s="14">
        <f>+(D161/D141)*100</f>
        <v>6.137479541734861</v>
      </c>
      <c r="F161" s="7">
        <v>20.23</v>
      </c>
      <c r="G161" s="6">
        <v>42081</v>
      </c>
      <c r="H161" s="7">
        <v>19.14</v>
      </c>
      <c r="I161" s="6">
        <v>39812</v>
      </c>
    </row>
    <row r="162" spans="1:9" ht="12">
      <c r="A162" s="5" t="s">
        <v>65</v>
      </c>
      <c r="B162" s="5" t="s">
        <v>59</v>
      </c>
      <c r="C162" s="5" t="s">
        <v>60</v>
      </c>
      <c r="D162" s="6">
        <v>1630</v>
      </c>
      <c r="E162" s="14">
        <f>+(D12/D141)*100</f>
        <v>17.062193126022912</v>
      </c>
      <c r="F162" s="7">
        <v>18.18</v>
      </c>
      <c r="G162" s="6">
        <v>37805</v>
      </c>
      <c r="H162" s="7">
        <v>17.63</v>
      </c>
      <c r="I162" s="6">
        <v>36671</v>
      </c>
    </row>
    <row r="163" spans="1:9" ht="12">
      <c r="A163" s="5"/>
      <c r="B163" s="5"/>
      <c r="C163" s="5"/>
      <c r="D163" s="6"/>
      <c r="E163" s="14"/>
      <c r="F163" s="7"/>
      <c r="G163" s="6"/>
      <c r="H163" s="7"/>
      <c r="I163" s="6"/>
    </row>
    <row r="164" spans="1:9" ht="12">
      <c r="A164" s="5"/>
      <c r="B164" s="5"/>
      <c r="C164" s="5"/>
      <c r="D164" s="8"/>
      <c r="E164" s="8" t="s">
        <v>1</v>
      </c>
      <c r="F164" s="9" t="s">
        <v>2</v>
      </c>
      <c r="G164" s="8" t="s">
        <v>3</v>
      </c>
      <c r="H164" s="9" t="s">
        <v>2</v>
      </c>
      <c r="I164" s="8" t="s">
        <v>3</v>
      </c>
    </row>
    <row r="165" spans="1:9" ht="12">
      <c r="A165" s="5"/>
      <c r="B165" s="5"/>
      <c r="C165" s="5"/>
      <c r="D165" s="8" t="s">
        <v>4</v>
      </c>
      <c r="E165" s="8" t="s">
        <v>5</v>
      </c>
      <c r="F165" s="9" t="s">
        <v>6</v>
      </c>
      <c r="G165" s="8" t="s">
        <v>6</v>
      </c>
      <c r="H165" s="9" t="s">
        <v>7</v>
      </c>
      <c r="I165" s="8" t="s">
        <v>7</v>
      </c>
    </row>
    <row r="166" spans="1:9" ht="12">
      <c r="A166" s="4" t="s">
        <v>8</v>
      </c>
      <c r="B166" s="4" t="s">
        <v>9</v>
      </c>
      <c r="C166" s="4" t="s">
        <v>10</v>
      </c>
      <c r="D166" s="8" t="s">
        <v>11</v>
      </c>
      <c r="E166" s="8" t="s">
        <v>12</v>
      </c>
      <c r="F166" s="9" t="s">
        <v>13</v>
      </c>
      <c r="G166" s="8" t="s">
        <v>13</v>
      </c>
      <c r="H166" s="9" t="s">
        <v>13</v>
      </c>
      <c r="I166" s="8" t="s">
        <v>13</v>
      </c>
    </row>
    <row r="167" spans="1:9" s="1" customFormat="1" ht="12.75">
      <c r="A167" s="4" t="s">
        <v>66</v>
      </c>
      <c r="B167" s="4" t="s">
        <v>15</v>
      </c>
      <c r="C167" s="4" t="s">
        <v>16</v>
      </c>
      <c r="D167" s="10">
        <v>106620</v>
      </c>
      <c r="E167" s="11">
        <v>100</v>
      </c>
      <c r="F167" s="12">
        <v>22.74</v>
      </c>
      <c r="G167" s="13">
        <v>47295</v>
      </c>
      <c r="H167" s="12">
        <v>20.76</v>
      </c>
      <c r="I167" s="13">
        <v>43173</v>
      </c>
    </row>
    <row r="168" spans="1:9" ht="12">
      <c r="A168" s="5" t="s">
        <v>66</v>
      </c>
      <c r="B168" s="5" t="s">
        <v>17</v>
      </c>
      <c r="C168" s="5" t="s">
        <v>18</v>
      </c>
      <c r="D168" s="6">
        <v>4470</v>
      </c>
      <c r="E168" s="14">
        <f>+(D168/D167)*100</f>
        <v>4.192459200900394</v>
      </c>
      <c r="F168" s="7">
        <v>42.7</v>
      </c>
      <c r="G168" s="6">
        <v>88821</v>
      </c>
      <c r="H168" s="7">
        <v>40.58</v>
      </c>
      <c r="I168" s="6">
        <v>84409</v>
      </c>
    </row>
    <row r="169" spans="1:9" ht="12">
      <c r="A169" s="5" t="s">
        <v>66</v>
      </c>
      <c r="B169" s="5" t="s">
        <v>19</v>
      </c>
      <c r="C169" s="5" t="s">
        <v>20</v>
      </c>
      <c r="D169" s="6">
        <v>3230</v>
      </c>
      <c r="E169" s="14">
        <f>+(D169/D167)*100</f>
        <v>3.029450384543238</v>
      </c>
      <c r="F169" s="7">
        <v>26.76</v>
      </c>
      <c r="G169" s="6">
        <v>55663</v>
      </c>
      <c r="H169" s="7">
        <v>25.31</v>
      </c>
      <c r="I169" s="6">
        <v>52638</v>
      </c>
    </row>
    <row r="170" spans="1:9" ht="12">
      <c r="A170" s="5" t="s">
        <v>66</v>
      </c>
      <c r="B170" s="5" t="s">
        <v>21</v>
      </c>
      <c r="C170" s="5" t="s">
        <v>22</v>
      </c>
      <c r="D170" s="6">
        <v>1320</v>
      </c>
      <c r="E170" s="14">
        <f>+(D170/D167)*100</f>
        <v>1.2380416432189083</v>
      </c>
      <c r="F170" s="7">
        <v>26.66</v>
      </c>
      <c r="G170" s="6">
        <v>55451</v>
      </c>
      <c r="H170" s="7">
        <v>26.09</v>
      </c>
      <c r="I170" s="6">
        <v>54264</v>
      </c>
    </row>
    <row r="171" spans="1:9" ht="12">
      <c r="A171" s="5" t="s">
        <v>66</v>
      </c>
      <c r="B171" s="5" t="s">
        <v>23</v>
      </c>
      <c r="C171" s="5" t="s">
        <v>24</v>
      </c>
      <c r="D171" s="6">
        <v>2080</v>
      </c>
      <c r="E171" s="14">
        <f>+(D171/D167)*100</f>
        <v>1.9508534984055526</v>
      </c>
      <c r="F171" s="7">
        <v>32.15</v>
      </c>
      <c r="G171" s="6">
        <v>66872</v>
      </c>
      <c r="H171" s="7">
        <v>30.91</v>
      </c>
      <c r="I171" s="6">
        <v>64284</v>
      </c>
    </row>
    <row r="172" spans="1:9" ht="12">
      <c r="A172" s="5" t="s">
        <v>66</v>
      </c>
      <c r="B172" s="5" t="s">
        <v>25</v>
      </c>
      <c r="C172" s="5" t="s">
        <v>26</v>
      </c>
      <c r="D172" s="6">
        <v>2840</v>
      </c>
      <c r="E172" s="14">
        <f>+(D172/D167)*100</f>
        <v>2.663665353592197</v>
      </c>
      <c r="F172" s="7">
        <v>24.81</v>
      </c>
      <c r="G172" s="6">
        <v>51597</v>
      </c>
      <c r="H172" s="7">
        <v>23.78</v>
      </c>
      <c r="I172" s="6">
        <v>49458</v>
      </c>
    </row>
    <row r="173" spans="1:9" ht="12">
      <c r="A173" s="5" t="s">
        <v>66</v>
      </c>
      <c r="B173" s="5" t="s">
        <v>27</v>
      </c>
      <c r="C173" s="5" t="s">
        <v>28</v>
      </c>
      <c r="D173" s="6">
        <v>2040</v>
      </c>
      <c r="E173" s="14">
        <f>+(D173/D167)*100</f>
        <v>1.9133370849746762</v>
      </c>
      <c r="F173" s="7">
        <v>22.75</v>
      </c>
      <c r="G173" s="6">
        <v>47319</v>
      </c>
      <c r="H173" s="7">
        <v>22.23</v>
      </c>
      <c r="I173" s="6">
        <v>46248</v>
      </c>
    </row>
    <row r="174" spans="1:9" ht="12">
      <c r="A174" s="5" t="s">
        <v>66</v>
      </c>
      <c r="B174" s="5" t="s">
        <v>29</v>
      </c>
      <c r="C174" s="5" t="s">
        <v>30</v>
      </c>
      <c r="D174" s="6">
        <v>480</v>
      </c>
      <c r="E174" s="14">
        <f>+(D174/D167)*100</f>
        <v>0.4501969611705121</v>
      </c>
      <c r="F174" s="7">
        <v>32.4</v>
      </c>
      <c r="G174" s="6">
        <v>67396</v>
      </c>
      <c r="H174" s="7">
        <v>30.81</v>
      </c>
      <c r="I174" s="6">
        <v>64078</v>
      </c>
    </row>
    <row r="175" spans="1:9" ht="12">
      <c r="A175" s="5" t="s">
        <v>66</v>
      </c>
      <c r="B175" s="5" t="s">
        <v>31</v>
      </c>
      <c r="C175" s="5" t="s">
        <v>32</v>
      </c>
      <c r="D175" s="6">
        <v>15400</v>
      </c>
      <c r="E175" s="14">
        <f>+(D175/D167)*100</f>
        <v>14.443819170887263</v>
      </c>
      <c r="F175" s="7">
        <v>23.63</v>
      </c>
      <c r="G175" s="6">
        <v>49161</v>
      </c>
      <c r="H175" s="7">
        <v>24.03</v>
      </c>
      <c r="I175" s="6">
        <v>49975</v>
      </c>
    </row>
    <row r="176" spans="1:9" ht="12">
      <c r="A176" s="5" t="s">
        <v>66</v>
      </c>
      <c r="B176" s="5" t="s">
        <v>33</v>
      </c>
      <c r="C176" s="5" t="s">
        <v>34</v>
      </c>
      <c r="D176" s="6">
        <v>930</v>
      </c>
      <c r="E176" s="14">
        <f>+(D176/D167)*100</f>
        <v>0.8722566122678672</v>
      </c>
      <c r="F176" s="7">
        <v>20.55</v>
      </c>
      <c r="G176" s="6">
        <v>42738</v>
      </c>
      <c r="H176" s="7">
        <v>19.93</v>
      </c>
      <c r="I176" s="6">
        <v>41463</v>
      </c>
    </row>
    <row r="177" spans="1:9" ht="12">
      <c r="A177" s="5" t="s">
        <v>66</v>
      </c>
      <c r="B177" s="5" t="s">
        <v>35</v>
      </c>
      <c r="C177" s="5" t="s">
        <v>36</v>
      </c>
      <c r="D177" s="6">
        <v>7400</v>
      </c>
      <c r="E177" s="14">
        <f>+(D177/D167)*100</f>
        <v>6.940536484712062</v>
      </c>
      <c r="F177" s="7">
        <v>30.45</v>
      </c>
      <c r="G177" s="6">
        <v>63342</v>
      </c>
      <c r="H177" s="7">
        <v>27.02</v>
      </c>
      <c r="I177" s="6">
        <v>56209</v>
      </c>
    </row>
    <row r="178" spans="1:9" ht="12">
      <c r="A178" s="5" t="s">
        <v>66</v>
      </c>
      <c r="B178" s="5" t="s">
        <v>37</v>
      </c>
      <c r="C178" s="5" t="s">
        <v>38</v>
      </c>
      <c r="D178" s="6">
        <v>3130</v>
      </c>
      <c r="E178" s="14">
        <f>+(D178/D167)*100</f>
        <v>2.9356593509660476</v>
      </c>
      <c r="F178" s="7">
        <v>13.95</v>
      </c>
      <c r="G178" s="6">
        <v>29009</v>
      </c>
      <c r="H178" s="7">
        <v>13.23</v>
      </c>
      <c r="I178" s="6">
        <v>27511</v>
      </c>
    </row>
    <row r="179" spans="1:9" ht="12">
      <c r="A179" s="5" t="s">
        <v>66</v>
      </c>
      <c r="B179" s="5" t="s">
        <v>39</v>
      </c>
      <c r="C179" s="5" t="s">
        <v>40</v>
      </c>
      <c r="D179" s="6">
        <v>4210</v>
      </c>
      <c r="E179" s="14">
        <f>+(D179/D167)*100</f>
        <v>3.9486025135997</v>
      </c>
      <c r="F179" s="7">
        <v>22.37</v>
      </c>
      <c r="G179" s="6">
        <v>46531</v>
      </c>
      <c r="H179" s="7">
        <v>21.76</v>
      </c>
      <c r="I179" s="6">
        <v>45255</v>
      </c>
    </row>
    <row r="180" spans="1:9" ht="12">
      <c r="A180" s="5" t="s">
        <v>66</v>
      </c>
      <c r="B180" s="5" t="s">
        <v>41</v>
      </c>
      <c r="C180" s="5" t="s">
        <v>42</v>
      </c>
      <c r="D180" s="6">
        <v>2800</v>
      </c>
      <c r="E180" s="14">
        <f>+(D180/D167)*100</f>
        <v>2.6261489401613205</v>
      </c>
      <c r="F180" s="7">
        <v>11.32</v>
      </c>
      <c r="G180" s="6">
        <v>23548</v>
      </c>
      <c r="H180" s="7">
        <v>10.51</v>
      </c>
      <c r="I180" s="6">
        <v>21857</v>
      </c>
    </row>
    <row r="181" spans="1:9" ht="12">
      <c r="A181" s="5" t="s">
        <v>66</v>
      </c>
      <c r="B181" s="5" t="s">
        <v>43</v>
      </c>
      <c r="C181" s="5" t="s">
        <v>44</v>
      </c>
      <c r="D181" s="6">
        <v>3920</v>
      </c>
      <c r="E181" s="14">
        <f>+(D181/D167)*100</f>
        <v>3.6766085162258486</v>
      </c>
      <c r="F181" s="7">
        <v>13.69</v>
      </c>
      <c r="G181" s="6">
        <v>28472</v>
      </c>
      <c r="H181" s="7">
        <v>12.81</v>
      </c>
      <c r="I181" s="6">
        <v>26640</v>
      </c>
    </row>
    <row r="182" spans="1:9" ht="12">
      <c r="A182" s="5" t="s">
        <v>66</v>
      </c>
      <c r="B182" s="5" t="s">
        <v>45</v>
      </c>
      <c r="C182" s="5" t="s">
        <v>46</v>
      </c>
      <c r="D182" s="6">
        <v>1760</v>
      </c>
      <c r="E182" s="14">
        <f>+(D182/D167)*100</f>
        <v>1.6507221909585443</v>
      </c>
      <c r="F182" s="7">
        <v>12.52</v>
      </c>
      <c r="G182" s="6">
        <v>26044</v>
      </c>
      <c r="H182" s="7">
        <v>11.25</v>
      </c>
      <c r="I182" s="6">
        <v>23408</v>
      </c>
    </row>
    <row r="183" spans="1:9" ht="12">
      <c r="A183" s="5" t="s">
        <v>66</v>
      </c>
      <c r="B183" s="5" t="s">
        <v>47</v>
      </c>
      <c r="C183" s="5" t="s">
        <v>48</v>
      </c>
      <c r="D183" s="6">
        <v>4290</v>
      </c>
      <c r="E183" s="14">
        <f>+(D183/D167)*100</f>
        <v>4.0236353404614515</v>
      </c>
      <c r="F183" s="7">
        <v>13.4</v>
      </c>
      <c r="G183" s="6">
        <v>27863</v>
      </c>
      <c r="H183" s="7">
        <v>11.58</v>
      </c>
      <c r="I183" s="6">
        <v>24086</v>
      </c>
    </row>
    <row r="184" spans="1:9" ht="12">
      <c r="A184" s="5" t="s">
        <v>66</v>
      </c>
      <c r="B184" s="5" t="s">
        <v>49</v>
      </c>
      <c r="C184" s="5" t="s">
        <v>50</v>
      </c>
      <c r="D184" s="6">
        <v>12870</v>
      </c>
      <c r="E184" s="14">
        <f>+(D184/D167)*100</f>
        <v>12.070906021384356</v>
      </c>
      <c r="F184" s="7">
        <v>16.07</v>
      </c>
      <c r="G184" s="6">
        <v>33432</v>
      </c>
      <c r="H184" s="7">
        <v>15.18</v>
      </c>
      <c r="I184" s="6">
        <v>31576</v>
      </c>
    </row>
    <row r="185" spans="1:9" ht="12">
      <c r="A185" s="5" t="s">
        <v>66</v>
      </c>
      <c r="B185" s="5" t="s">
        <v>51</v>
      </c>
      <c r="C185" s="5" t="s">
        <v>52</v>
      </c>
      <c r="D185" s="6"/>
      <c r="E185" s="14">
        <f>+(D185/D167)*100</f>
        <v>0</v>
      </c>
      <c r="F185" s="7">
        <v>20</v>
      </c>
      <c r="G185" s="6">
        <v>41608</v>
      </c>
      <c r="H185" s="7">
        <v>19.58</v>
      </c>
      <c r="I185" s="6">
        <v>40726</v>
      </c>
    </row>
    <row r="186" spans="1:9" ht="12">
      <c r="A186" s="5" t="s">
        <v>66</v>
      </c>
      <c r="B186" s="5" t="s">
        <v>53</v>
      </c>
      <c r="C186" s="5" t="s">
        <v>54</v>
      </c>
      <c r="D186" s="6">
        <v>12870</v>
      </c>
      <c r="E186" s="14">
        <f>+(D186/D167)*100</f>
        <v>12.070906021384356</v>
      </c>
      <c r="F186" s="7">
        <v>24.41</v>
      </c>
      <c r="G186" s="6">
        <v>50773</v>
      </c>
      <c r="H186" s="7">
        <v>23.85</v>
      </c>
      <c r="I186" s="6">
        <v>49613</v>
      </c>
    </row>
    <row r="187" spans="1:9" ht="12">
      <c r="A187" s="5" t="s">
        <v>66</v>
      </c>
      <c r="B187" s="5" t="s">
        <v>55</v>
      </c>
      <c r="C187" s="5" t="s">
        <v>56</v>
      </c>
      <c r="D187" s="6">
        <v>6060</v>
      </c>
      <c r="E187" s="14">
        <f>+(D187/D167)*100</f>
        <v>5.683736634777715</v>
      </c>
      <c r="F187" s="7">
        <v>25.89</v>
      </c>
      <c r="G187" s="6">
        <v>53851</v>
      </c>
      <c r="H187" s="7">
        <v>25.25</v>
      </c>
      <c r="I187" s="6">
        <v>52520</v>
      </c>
    </row>
    <row r="188" spans="1:9" ht="12">
      <c r="A188" s="5" t="s">
        <v>66</v>
      </c>
      <c r="B188" s="5" t="s">
        <v>57</v>
      </c>
      <c r="C188" s="5" t="s">
        <v>58</v>
      </c>
      <c r="D188" s="6">
        <v>5750</v>
      </c>
      <c r="E188" s="14">
        <f>+(D188/D167)*100</f>
        <v>5.392984430688426</v>
      </c>
      <c r="F188" s="7">
        <v>25.89</v>
      </c>
      <c r="G188" s="6">
        <v>53843</v>
      </c>
      <c r="H188" s="7">
        <v>25.86</v>
      </c>
      <c r="I188" s="6">
        <v>53794</v>
      </c>
    </row>
    <row r="189" spans="1:9" ht="12">
      <c r="A189" s="5" t="s">
        <v>66</v>
      </c>
      <c r="B189" s="5" t="s">
        <v>59</v>
      </c>
      <c r="C189" s="5" t="s">
        <v>60</v>
      </c>
      <c r="D189" s="6">
        <v>8680</v>
      </c>
      <c r="E189" s="14">
        <f>+(D189/D167)*100</f>
        <v>8.141061714500093</v>
      </c>
      <c r="F189" s="7">
        <v>19.91</v>
      </c>
      <c r="G189" s="6">
        <v>41403</v>
      </c>
      <c r="H189" s="7">
        <v>17.75</v>
      </c>
      <c r="I189" s="6">
        <v>36914</v>
      </c>
    </row>
    <row r="190" spans="1:9" ht="12">
      <c r="A190" s="5"/>
      <c r="B190" s="5"/>
      <c r="C190" s="5"/>
      <c r="D190" s="6"/>
      <c r="E190" s="5"/>
      <c r="F190" s="7"/>
      <c r="G190" s="6"/>
      <c r="H190" s="7"/>
      <c r="I190" s="6"/>
    </row>
    <row r="191" spans="1:9" ht="12">
      <c r="A191" s="16" t="s">
        <v>67</v>
      </c>
      <c r="B191" s="16"/>
      <c r="C191" s="16"/>
      <c r="D191" s="6"/>
      <c r="E191" s="5"/>
      <c r="F191" s="7"/>
      <c r="G191" s="6"/>
      <c r="H191" s="7"/>
      <c r="I191" s="6"/>
    </row>
    <row r="192" spans="1:9" ht="12">
      <c r="A192" s="16"/>
      <c r="B192" s="16"/>
      <c r="C192" s="16"/>
      <c r="D192" s="6"/>
      <c r="E192" s="5"/>
      <c r="F192" s="7"/>
      <c r="G192" s="6"/>
      <c r="H192" s="7"/>
      <c r="I192" s="6"/>
    </row>
    <row r="193" spans="1:9" ht="12">
      <c r="A193" s="16" t="s">
        <v>68</v>
      </c>
      <c r="B193" s="16"/>
      <c r="C193" s="16"/>
      <c r="D193" s="6"/>
      <c r="E193" s="5"/>
      <c r="F193" s="7"/>
      <c r="G193" s="6"/>
      <c r="H193" s="7"/>
      <c r="I193" s="6"/>
    </row>
    <row r="194" spans="1:9" ht="12">
      <c r="A194" s="16" t="s">
        <v>69</v>
      </c>
      <c r="B194" s="16"/>
      <c r="C194" s="16"/>
      <c r="D194" s="6"/>
      <c r="E194" s="5"/>
      <c r="F194" s="7"/>
      <c r="G194" s="6"/>
      <c r="H194" s="7"/>
      <c r="I194" s="6"/>
    </row>
    <row r="195" spans="1:9" ht="12">
      <c r="A195" s="16" t="s">
        <v>70</v>
      </c>
      <c r="B195" s="16"/>
      <c r="C195" s="16"/>
      <c r="D195" s="6"/>
      <c r="E195" s="5"/>
      <c r="F195" s="7"/>
      <c r="G195" s="6"/>
      <c r="H195" s="7"/>
      <c r="I195" s="6"/>
    </row>
    <row r="196" spans="1:9" ht="12">
      <c r="A196" s="17" t="s">
        <v>71</v>
      </c>
      <c r="B196" s="17"/>
      <c r="C196" s="17"/>
      <c r="D196" s="6"/>
      <c r="E196" s="5"/>
      <c r="F196" s="7"/>
      <c r="G196" s="6"/>
      <c r="H196" s="7"/>
      <c r="I196" s="6"/>
    </row>
    <row r="197" spans="1:9" ht="12">
      <c r="A197" s="5"/>
      <c r="B197" s="5"/>
      <c r="C197" s="5"/>
      <c r="D197" s="6"/>
      <c r="E197" s="5"/>
      <c r="F197" s="7"/>
      <c r="G197" s="6"/>
      <c r="H197" s="7"/>
      <c r="I197" s="6"/>
    </row>
    <row r="198" spans="1:9" ht="12">
      <c r="A198" s="17" t="s">
        <v>72</v>
      </c>
      <c r="B198" s="17"/>
      <c r="C198" s="18" t="s">
        <v>73</v>
      </c>
      <c r="D198" s="6"/>
      <c r="E198" s="5"/>
      <c r="F198" s="7"/>
      <c r="G198" s="6"/>
      <c r="H198" s="7"/>
      <c r="I198" s="6"/>
    </row>
    <row r="199" spans="1:9" ht="12">
      <c r="A199" s="5"/>
      <c r="B199" s="5"/>
      <c r="C199" s="5"/>
      <c r="D199" s="6"/>
      <c r="E199" s="5"/>
      <c r="F199" s="7"/>
      <c r="G199" s="6"/>
      <c r="H199" s="7"/>
      <c r="I199" s="6"/>
    </row>
    <row r="200" spans="1:9" ht="12">
      <c r="A200" s="5"/>
      <c r="B200" s="5"/>
      <c r="C200" s="5"/>
      <c r="D200" s="6"/>
      <c r="E200" s="5"/>
      <c r="F200" s="7"/>
      <c r="G200" s="6"/>
      <c r="H200" s="7"/>
      <c r="I200" s="6"/>
    </row>
    <row r="201" spans="1:9" ht="12">
      <c r="A201" s="5"/>
      <c r="B201" s="5"/>
      <c r="C201" s="5"/>
      <c r="D201" s="6"/>
      <c r="E201" s="5"/>
      <c r="F201" s="7"/>
      <c r="G201" s="6"/>
      <c r="H201" s="7"/>
      <c r="I201" s="6"/>
    </row>
    <row r="202" spans="1:9" ht="12">
      <c r="A202" s="5"/>
      <c r="B202" s="5"/>
      <c r="C202" s="5"/>
      <c r="D202" s="6"/>
      <c r="E202" s="5"/>
      <c r="F202" s="7"/>
      <c r="G202" s="6"/>
      <c r="H202" s="7"/>
      <c r="I202" s="6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Deana Hauf</dc:creator>
  <cp:keywords/>
  <dc:description/>
  <cp:lastModifiedBy>Valerie Davis</cp:lastModifiedBy>
  <dcterms:created xsi:type="dcterms:W3CDTF">2012-05-31T17:13:31Z</dcterms:created>
  <dcterms:modified xsi:type="dcterms:W3CDTF">2012-06-01T19:25:04Z</dcterms:modified>
  <cp:category/>
  <cp:version/>
  <cp:contentType/>
  <cp:contentStatus/>
</cp:coreProperties>
</file>